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3596CA0F-7BD2-4536-BAA2-709CCDF97BDE}"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E42" i="7"/>
  <c r="AM42" i="7"/>
  <c r="U42" i="7"/>
  <c r="E42" i="7"/>
  <c r="C42" i="7" s="1"/>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s="1"/>
  <c r="DG38" i="7"/>
  <c r="CQ38" i="7"/>
  <c r="CO38" i="7" s="1"/>
  <c r="BY38" i="7"/>
  <c r="BE38" i="7"/>
  <c r="AM38" i="7"/>
  <c r="U38" i="7"/>
  <c r="E38" i="7"/>
  <c r="C38" i="7"/>
  <c r="DG37" i="7"/>
  <c r="CQ37" i="7"/>
  <c r="CO37" i="7" s="1"/>
  <c r="BY37" i="7"/>
  <c r="BE37" i="7"/>
  <c r="AO37" i="7"/>
  <c r="U37" i="7"/>
  <c r="E37" i="7"/>
  <c r="C37" i="7" s="1"/>
  <c r="DG36" i="7"/>
  <c r="CQ36" i="7"/>
  <c r="BY36" i="7"/>
  <c r="BE36" i="7"/>
  <c r="AO36" i="7"/>
  <c r="W36" i="7"/>
  <c r="E36" i="7"/>
  <c r="C36" i="7" s="1"/>
  <c r="DG35" i="7"/>
  <c r="CQ35" i="7"/>
  <c r="BY35" i="7"/>
  <c r="BE35" i="7"/>
  <c r="AO35" i="7"/>
  <c r="W35" i="7"/>
  <c r="E35" i="7"/>
  <c r="DG34" i="7"/>
  <c r="CQ34" i="7"/>
  <c r="BY34" i="7"/>
  <c r="BE34" i="7"/>
  <c r="AO34" i="7"/>
  <c r="W34" i="7"/>
  <c r="E34" i="7"/>
  <c r="C34" i="7" s="1"/>
  <c r="C35" i="7" l="1"/>
  <c r="U34" i="7" l="1"/>
  <c r="U35" i="7" s="1"/>
  <c r="U36" i="7" s="1"/>
  <c r="AM34" i="7" l="1"/>
  <c r="AM35" i="7" s="1"/>
  <c r="AM36" i="7" s="1"/>
  <c r="AM37" i="7" s="1"/>
  <c r="BW34" i="7" l="1"/>
  <c r="BW35" i="7" s="1"/>
  <c r="BW36" i="7" s="1"/>
  <c r="BW37" i="7" s="1"/>
  <c r="BW38" i="7" s="1"/>
  <c r="BW39" i="7" s="1"/>
  <c r="BW40" i="7" s="1"/>
  <c r="BW41" i="7" s="1"/>
  <c r="BW42" i="7" s="1"/>
  <c r="CO34" i="7" l="1"/>
  <c r="CO35" i="7" s="1"/>
  <c r="CO36" i="7" s="1"/>
</calcChain>
</file>

<file path=xl/sharedStrings.xml><?xml version="1.0" encoding="utf-8"?>
<sst xmlns="http://schemas.openxmlformats.org/spreadsheetml/2006/main" count="1084" uniqueCount="553">
  <si>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</si>
  <si>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</si>
  <si>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</si>
  <si>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</si>
  <si>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</si>
  <si>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</si>
  <si>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</si>
  <si>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</si>
  <si>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</si>
  <si>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</si>
  <si>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</si>
  <si>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</si>
  <si>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</si>
  <si>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</si>
  <si>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</si>
  <si>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実質公債費比率、将来負担比率ともに類似団体と比較して低くなっている。これは平成25年度以降の財政運営の基本方針として、毎年の地方債の新規発行額を、その年の償還元金を上回らないよう抑制してきたためである。なお、新庁舎整備事業による公共施設等適正管理推進事業債の借り入れなどにより、一時的に地方債残高の上昇が見込まれるため、実質公債費比率の上昇に伴い、将来負担比率も上昇してくるものと想定される。</t>
    <phoneticPr fontId="5"/>
  </si>
  <si>
    <t>新庁舎整備事業による公共施設等適正管理推進事業債の借り入れなどにより、将来負担比率は上昇している。有形固定資産減価償却率は前年度比で上昇はしているが、類似団体内平均値より下回っている。公共施設総合管理計画に基づき、今後も、老朽化対策に積極的に取り組んでいく。</t>
    <rPh sb="42" eb="44">
      <t>ジョウショウ</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</si>
  <si>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</si>
  <si>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</si>
  <si>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</si>
  <si>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</si>
  <si>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</si>
  <si>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Ⅴ－１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</si>
  <si>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</si>
  <si>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</si>
  <si>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</si>
  <si>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</si>
  <si>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</si>
  <si>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</si>
  <si>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</si>
  <si>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</si>
  <si>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</si>
  <si>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</si>
  <si>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</si>
  <si>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</si>
  <si>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</si>
  <si>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西郷村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</si>
  <si>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</si>
  <si>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</si>
  <si>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</si>
  <si>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</si>
  <si>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</si>
  <si>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</si>
  <si>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</si>
  <si>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</si>
  <si>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</si>
  <si>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</si>
  <si>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</si>
  <si>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</si>
  <si>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</si>
  <si>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</si>
  <si>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</si>
  <si>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</si>
  <si>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</si>
  <si>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</si>
  <si>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</si>
  <si>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</si>
  <si>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</si>
  <si>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</si>
  <si>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</si>
  <si>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</si>
  <si>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</si>
  <si>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</si>
  <si>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</si>
  <si>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</si>
  <si>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</si>
  <si>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</si>
  <si>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</si>
  <si>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</si>
  <si>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</si>
  <si>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</si>
  <si>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</si>
  <si>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</si>
  <si>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</si>
  <si>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</si>
  <si>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</si>
  <si>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</si>
  <si>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</si>
  <si>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</si>
  <si>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</si>
  <si>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</si>
  <si>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</si>
  <si>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</si>
  <si>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</si>
  <si>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14"/>
  </si>
  <si>
    <t>うち日本人(％)</t>
    <phoneticPr fontId="5"/>
  </si>
  <si>
    <t>0.4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</si>
  <si>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</si>
  <si>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</si>
  <si>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</si>
  <si>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</si>
  <si>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</si>
  <si>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</si>
  <si>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</si>
  <si>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</si>
  <si>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</si>
  <si>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</si>
  <si>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</si>
  <si>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</si>
  <si>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</si>
  <si>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</si>
  <si>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</si>
  <si>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</si>
  <si>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</si>
  <si>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</si>
  <si>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</si>
  <si>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</si>
  <si>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</si>
  <si>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</si>
  <si>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</si>
  <si>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</si>
  <si>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</si>
  <si>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</si>
  <si>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</si>
  <si>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</si>
  <si>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</si>
  <si>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</si>
  <si>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</si>
  <si>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</si>
  <si>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</si>
  <si>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</si>
  <si>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</si>
  <si>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</si>
  <si>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</si>
  <si>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</si>
  <si>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</si>
  <si>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</si>
  <si>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</si>
  <si>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</si>
  <si>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</si>
  <si>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</si>
  <si>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</si>
  <si>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</si>
  <si>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</si>
  <si>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</si>
  <si>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</si>
  <si>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</si>
  <si>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</si>
  <si>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</si>
  <si>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</si>
  <si>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</si>
  <si>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</si>
  <si>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</si>
  <si>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</si>
  <si>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</si>
  <si>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</si>
  <si>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</si>
  <si>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</si>
  <si>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福島県西郷村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</si>
  <si>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</si>
  <si>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</si>
  <si>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</si>
  <si>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</si>
  <si>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</si>
  <si>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</si>
  <si>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</si>
  <si>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</si>
  <si>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</si>
  <si>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</si>
  <si>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</si>
  <si>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</si>
  <si>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</si>
  <si>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</si>
  <si>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</si>
  <si>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</si>
  <si>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</si>
  <si>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</si>
  <si>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</si>
  <si>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</si>
  <si>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</si>
  <si>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</si>
  <si>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</si>
  <si>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</si>
  <si>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</si>
  <si>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</si>
  <si>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</si>
  <si>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</si>
  <si>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</si>
  <si>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</si>
  <si>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</si>
  <si>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</si>
  <si>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</si>
  <si>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</si>
  <si>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</si>
  <si>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</si>
  <si>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</si>
  <si>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</si>
  <si>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</si>
  <si>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</si>
  <si>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</si>
  <si>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</si>
  <si>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</si>
  <si>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</si>
  <si>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</si>
  <si>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</si>
  <si>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</si>
  <si>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</si>
  <si>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</si>
  <si>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</si>
  <si>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</si>
  <si>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</si>
  <si>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</si>
  <si>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</si>
  <si>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</si>
  <si>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</si>
  <si>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</si>
  <si>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</si>
  <si>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</si>
  <si>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</si>
  <si>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</si>
  <si>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</si>
  <si>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</si>
  <si>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</si>
  <si>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</si>
  <si>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</si>
  <si>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</si>
  <si>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</si>
  <si>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</si>
  <si>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</si>
  <si>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</si>
  <si>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</si>
  <si>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</si>
  <si>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</si>
  <si>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</si>
  <si>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</si>
  <si>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</si>
  <si>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</si>
  <si>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</si>
  <si>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</si>
  <si>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</si>
  <si>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</si>
  <si>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</si>
  <si>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</si>
  <si>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</si>
  <si>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</si>
  <si>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</si>
  <si>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</si>
  <si>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</si>
  <si>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</si>
  <si>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</si>
  <si>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</si>
  <si>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</si>
  <si>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</si>
  <si>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</si>
  <si>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</si>
  <si>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</si>
  <si>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</si>
  <si>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</si>
  <si>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</si>
  <si>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</si>
  <si>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</si>
  <si>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</si>
  <si>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</si>
  <si>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</si>
  <si>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</si>
  <si>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</si>
  <si>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</si>
  <si>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</si>
  <si>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</si>
  <si>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</si>
  <si>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</si>
  <si>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</si>
  <si>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</si>
  <si>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</si>
  <si>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</si>
  <si>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</si>
  <si>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</si>
  <si>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</si>
  <si>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</si>
  <si>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</si>
  <si>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</si>
  <si>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</si>
  <si>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</si>
  <si>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</si>
  <si>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</si>
  <si>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</si>
  <si>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</si>
  <si>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</si>
  <si>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</si>
  <si>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</si>
  <si>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</si>
  <si>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</si>
  <si>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</si>
  <si>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</si>
  <si>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</si>
  <si>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</si>
  <si>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</si>
  <si>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</si>
  <si>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</si>
  <si>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</si>
  <si>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</si>
  <si>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</si>
  <si>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</si>
  <si>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</si>
  <si>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</si>
  <si>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</si>
  <si>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</si>
  <si>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</si>
  <si>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</si>
  <si>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</si>
  <si>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福島県西郷村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</si>
  <si>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</si>
  <si>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</si>
  <si>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</si>
  <si>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</si>
  <si>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</si>
  <si>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</si>
  <si>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</si>
  <si>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</si>
  <si>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</si>
  <si>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</si>
  <si>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</si>
  <si>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</si>
  <si>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</si>
  <si>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</si>
  <si>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</si>
  <si>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</si>
  <si>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</si>
  <si>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</si>
  <si>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</si>
  <si>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</si>
  <si>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白河地方土地開発公社</t>
    <rPh sb="0" eb="4">
      <t>シラカワチホウ</t>
    </rPh>
    <rPh sb="4" eb="10">
      <t>トチカイハツコウシャ</t>
    </rPh>
    <phoneticPr fontId="2"/>
  </si>
  <si>
    <t>-</t>
    <phoneticPr fontId="2"/>
  </si>
  <si>
    <t>墓地特別会計</t>
    <phoneticPr fontId="5"/>
  </si>
  <si>
    <t>新甲子温泉開発（株）</t>
    <rPh sb="0" eb="1">
      <t>シン</t>
    </rPh>
    <rPh sb="1" eb="3">
      <t>カシ</t>
    </rPh>
    <rPh sb="3" eb="7">
      <t>オンセンカイハツ</t>
    </rPh>
    <rPh sb="8" eb="9">
      <t>カブ</t>
    </rPh>
    <phoneticPr fontId="2"/>
  </si>
  <si>
    <t>一般社団法人西郷村農業公社</t>
    <rPh sb="0" eb="9">
      <t>イッパンシャダンホウジンニシゴウムラ</t>
    </rPh>
    <rPh sb="9" eb="13">
      <t>ノウギョウコウシャ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</si>
  <si>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</si>
  <si>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</si>
  <si>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</si>
  <si>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</si>
  <si>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</si>
  <si>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</si>
  <si>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</si>
  <si>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</si>
  <si>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</si>
  <si>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</si>
  <si>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</si>
  <si>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</si>
  <si>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</si>
  <si>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</si>
  <si>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</si>
  <si>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t>
  </si>
  <si>
    <t>後期高齢者医療特別会計</t>
    <phoneticPr fontId="5"/>
  </si>
  <si>
    <t>水道事業会計</t>
    <phoneticPr fontId="5"/>
  </si>
  <si>
    <t>法適用企業</t>
    <phoneticPr fontId="5"/>
  </si>
  <si>
    <t>工業用水道事業会計</t>
    <phoneticPr fontId="5"/>
  </si>
  <si>
    <t>公共下水道事業会計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</si>
  <si>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</si>
  <si>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</si>
  <si>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</si>
  <si>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</si>
  <si>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</si>
  <si>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</si>
  <si>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福島県後期高齢者医療広域連合一般会計</t>
  </si>
  <si>
    <t>福島県後期高齢者医療広域連合後期高齢者医療特別会計</t>
  </si>
  <si>
    <t>白河地方広域市町村圏整備組合一般会計</t>
  </si>
  <si>
    <t>白河地方広域市町村圏整備組合水道用水供給事業会計</t>
  </si>
  <si>
    <t>福島県市町村総合事務組合一般会計</t>
  </si>
  <si>
    <t>福島県市町村総合事務組合消防補償等特別会計</t>
  </si>
  <si>
    <t>福島県市町村総合事務組合消防賞じゅつ金特別会計</t>
  </si>
  <si>
    <t>福島県市町村総合事務組合非常勤職員公務災害補償特別会計</t>
  </si>
  <si>
    <t>福島県市町村総合事務組合自治会館管理特別会計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</si>
  <si>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</si>
  <si>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</si>
  <si>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</si>
  <si>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</si>
  <si>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</si>
  <si>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</si>
  <si>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</si>
  <si>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</si>
  <si>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</si>
  <si>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</si>
  <si>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</si>
  <si>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</si>
  <si>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</si>
  <si>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</si>
  <si>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</si>
  <si>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</si>
  <si>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</si>
  <si>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</si>
  <si>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</si>
  <si>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</si>
  <si>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</si>
  <si>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</si>
  <si>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</si>
  <si>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</si>
  <si>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</si>
  <si>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</si>
  <si>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</si>
  <si>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</si>
  <si>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</si>
  <si>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</si>
  <si>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</si>
  <si>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</si>
  <si>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</si>
  <si>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</si>
  <si>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</si>
  <si>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</si>
  <si>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</si>
  <si>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</si>
  <si>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</si>
  <si>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</si>
  <si>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</si>
  <si>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</si>
  <si>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</si>
  <si>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</si>
  <si>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</si>
  <si>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</si>
  <si>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</si>
  <si>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</si>
  <si>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</si>
  <si>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</si>
  <si>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</si>
  <si>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</si>
  <si>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</si>
  <si>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</si>
  <si>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</si>
  <si>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</si>
  <si>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</si>
  <si>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</si>
  <si>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</si>
  <si>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</si>
  <si>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</si>
  <si>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</si>
  <si>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</si>
  <si>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</si>
  <si>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</si>
  <si>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</si>
  <si>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</si>
  <si>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</si>
  <si>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</si>
  <si>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</si>
  <si>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</si>
  <si>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</si>
  <si>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</si>
  <si>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</si>
  <si>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</si>
  <si>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</si>
  <si>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</si>
  <si>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</si>
  <si>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</si>
  <si>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</si>
  <si>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</si>
  <si>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</si>
  <si>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</si>
  <si>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</si>
  <si>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</si>
  <si>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</si>
  <si>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</si>
  <si>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</si>
  <si>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</si>
  <si>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</si>
  <si>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</si>
  <si>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</si>
  <si>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</si>
  <si>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</si>
  <si>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</si>
  <si>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</si>
  <si>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</si>
  <si>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</si>
  <si>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</si>
  <si>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</si>
  <si>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</si>
  <si>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</si>
  <si>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</si>
  <si>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</si>
  <si>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</si>
  <si>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</si>
  <si>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</si>
  <si>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</si>
  <si>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</si>
  <si>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</si>
  <si>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</si>
  <si>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</si>
  <si>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</si>
  <si>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</si>
  <si>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</si>
  <si>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</si>
  <si>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</si>
  <si>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</si>
  <si>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</si>
  <si>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</si>
  <si>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</si>
  <si>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</si>
  <si>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</si>
  <si>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</si>
  <si>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</si>
  <si>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</si>
  <si>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</si>
  <si>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</si>
  <si>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1.73</t>
  </si>
  <si>
    <t>会計</t>
    <rPh sb="0" eb="2">
      <t>カイケイ</t>
    </rPh>
    <phoneticPr fontId="5"/>
  </si>
  <si>
    <t>一般会計</t>
  </si>
  <si>
    <t>工業用水道事業会計</t>
  </si>
  <si>
    <t>水道事業会計</t>
  </si>
  <si>
    <t>公共下水道事業会計</t>
  </si>
  <si>
    <t>農業集落排水事業会計</t>
  </si>
  <si>
    <t>国民健康保険特別会計</t>
  </si>
  <si>
    <t>介護保険事業特別会計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</si>
  <si>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</si>
  <si>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</si>
  <si>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</si>
  <si>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</si>
  <si>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</si>
  <si>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</si>
  <si>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</si>
  <si>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</si>
  <si>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</si>
  <si>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</si>
  <si>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</si>
  <si>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</si>
  <si>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</si>
  <si>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</si>
  <si>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</si>
  <si>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</si>
  <si>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</si>
  <si>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</si>
  <si>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</si>
  <si>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</si>
  <si>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</si>
  <si>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</si>
  <si>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</si>
  <si>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</si>
  <si>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</si>
  <si>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</si>
  <si>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</si>
  <si>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</si>
  <si>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</si>
  <si>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</si>
  <si>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</si>
  <si>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</si>
  <si>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</si>
  <si>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</si>
  <si>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</si>
  <si>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</si>
  <si>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</si>
  <si>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</si>
  <si>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</si>
  <si>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</si>
  <si>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</si>
  <si>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</si>
  <si>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</si>
  <si>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</si>
  <si>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</si>
  <si>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</si>
  <si>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</si>
  <si>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</si>
  <si>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公共施設整備基金</t>
    <rPh sb="0" eb="8">
      <t>コウキョウシセツセイビキキン</t>
    </rPh>
    <phoneticPr fontId="5"/>
  </si>
  <si>
    <t>子育て基金</t>
    <rPh sb="0" eb="2">
      <t>コソダ</t>
    </rPh>
    <rPh sb="3" eb="5">
      <t>キキン</t>
    </rPh>
    <phoneticPr fontId="38"/>
  </si>
  <si>
    <t>人材育成基金</t>
    <rPh sb="0" eb="6">
      <t>ジンザイイクセイキキン</t>
    </rPh>
    <phoneticPr fontId="38"/>
  </si>
  <si>
    <t>地域振興基金</t>
    <rPh sb="0" eb="6">
      <t>チイキシンコウキキン</t>
    </rPh>
    <phoneticPr fontId="38"/>
  </si>
  <si>
    <t>教育施設整備基金</t>
    <rPh sb="0" eb="8">
      <t>キョウイクシセツセイビキキン</t>
    </rPh>
    <phoneticPr fontId="38"/>
  </si>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</sst>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6"/>
      <name val="ＭＳ ゴシック"/>
      <family val="2"/>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943F9474-2AA2-48FB-B97E-6868F4D04A72}"/>
    <cellStyle name="標準 2 3" xfId="10" xr:uid="{F2FEAD29-14FE-4817-B71D-1F69627F7EA8}"/>
    <cellStyle name="標準 3" xfId="11" xr:uid="{7186AEA3-0A77-4BAB-B257-F30DA37AA812}"/>
    <cellStyle name="標準 4" xfId="20" xr:uid="{8DD926D7-8E3E-4C3A-9D15-12ED86E8D3E1}"/>
    <cellStyle name="標準 4_APAHO401600" xfId="16" xr:uid="{B5764523-30FC-4F28-BE88-F5060D8C9597}"/>
    <cellStyle name="標準 4_APAHO4019001" xfId="19" xr:uid="{9CA47B04-3E84-4B57-A471-33089AAB0E7A}"/>
    <cellStyle name="標準 4_ZJ08_022012_青森市_2010" xfId="18" xr:uid="{6B90B6FB-AF1F-4D0C-A818-9799D766FFF6}"/>
    <cellStyle name="標準 6" xfId="7" xr:uid="{168E4FCC-3EAD-44C9-9858-CC744D39950C}"/>
    <cellStyle name="標準 6_APAHO401000" xfId="9" xr:uid="{30D9CAED-CC2D-4960-A0CB-5894E51F4954}"/>
    <cellStyle name="標準 6_APAHO401200_O-JJ1016-001-3_財政状況資料集(決算状況カード(各会計・関係団体))(Rev2)2" xfId="15" xr:uid="{8E4865B4-3ED2-4E50-9B0A-EE66C1799698}"/>
    <cellStyle name="標準 6_APAHO402200_O-JJ1016-001-3_財政状況資料集(決算状況カード(各会計・関係団体))(Rev2)2" xfId="12" xr:uid="{62B7952E-FBFC-4A1E-BD79-C7BEB67D1CBF}"/>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22CCA8D7-AE7B-4583-8173-DC6AAEC2E6FB}"/>
    <cellStyle name="標準_O-JJ0722-001-3_決算状況カード(各会計・関係団体)_O-JJ1016-001-3_財政状況資料集(決算状況カード(各会計・関係団体))(Rev2)2" xfId="14" xr:uid="{CE0DFDA3-2609-4DC0-A99C-5AC19A7D5406}"/>
    <cellStyle name="標準_O-JJ0722-001-8_連結実質赤字比率に係る赤字・黒字の構成分析" xfId="17" xr:uid="{04CEBB27-3C9A-4FF5-A1A0-64D92647C1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974F-4BC0-B46E-46CA85B1B1FD}"/>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974F-4BC0-B46E-46CA85B1B1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5.86</c:v>
                </c:pt>
                <c:pt idx="1">
                  <c:v>9.02</c:v>
                </c:pt>
                <c:pt idx="2">
                  <c:v>9.09</c:v>
                </c:pt>
                <c:pt idx="3">
                  <c:v>9.92</c:v>
                </c:pt>
                <c:pt idx="4">
                  <c:v>7.12</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43DB-49C2-A3FE-A51E13CD32A0}"/>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48.04</c:v>
                </c:pt>
                <c:pt idx="1">
                  <c:v>49.32</c:v>
                </c:pt>
                <c:pt idx="2">
                  <c:v>54.88</c:v>
                </c:pt>
                <c:pt idx="3">
                  <c:v>45.31</c:v>
                </c:pt>
                <c:pt idx="4">
                  <c:v>43.56</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43DB-49C2-A3FE-A51E13CD32A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2.19</c:v>
                </c:pt>
                <c:pt idx="1">
                  <c:v>8.02</c:v>
                </c:pt>
                <c:pt idx="2">
                  <c:v>4.5</c:v>
                </c:pt>
                <c:pt idx="3">
                  <c:v>-1.73</c:v>
                </c:pt>
                <c:pt idx="4">
                  <c:v>2.84</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43DB-49C2-A3FE-A51E13CD32A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5181-4D32-81EE-5DD8442A90E0}"/>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5181-4D32-81EE-5DD8442A90E0}"/>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0.04</c:v>
                </c:pt>
                <c:pt idx="2">
                  <c:v>#N/A</c:v>
                </c:pt>
                <c:pt idx="3">
                  <c:v>0.02</c:v>
                </c:pt>
                <c:pt idx="4">
                  <c:v>#N/A</c:v>
                </c:pt>
                <c:pt idx="5">
                  <c:v>0.03</c:v>
                </c:pt>
                <c:pt idx="6">
                  <c:v>#N/A</c:v>
                </c:pt>
                <c:pt idx="7">
                  <c:v>0.02</c:v>
                </c:pt>
                <c:pt idx="8">
                  <c:v>#N/A</c:v>
                </c:pt>
                <c:pt idx="9">
                  <c:v>0.03</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5181-4D32-81EE-5DD8442A90E0}"/>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0.14000000000000001</c:v>
                </c:pt>
                <c:pt idx="2">
                  <c:v>#N/A</c:v>
                </c:pt>
                <c:pt idx="3">
                  <c:v>0.83</c:v>
                </c:pt>
                <c:pt idx="4">
                  <c:v>#N/A</c:v>
                </c:pt>
                <c:pt idx="5">
                  <c:v>0.95</c:v>
                </c:pt>
                <c:pt idx="6">
                  <c:v>#N/A</c:v>
                </c:pt>
                <c:pt idx="7">
                  <c:v>0.56999999999999995</c:v>
                </c:pt>
                <c:pt idx="8">
                  <c:v>#N/A</c:v>
                </c:pt>
                <c:pt idx="9">
                  <c:v>0.48</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介護保険事業特別会計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5181-4D32-81EE-5DD8442A90E0}"/>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0.79</c:v>
                </c:pt>
                <c:pt idx="2">
                  <c:v>#N/A</c:v>
                </c:pt>
                <c:pt idx="3">
                  <c:v>0.68</c:v>
                </c:pt>
                <c:pt idx="4">
                  <c:v>#N/A</c:v>
                </c:pt>
                <c:pt idx="5">
                  <c:v>0.22</c:v>
                </c:pt>
                <c:pt idx="6">
                  <c:v>#N/A</c:v>
                </c:pt>
                <c:pt idx="7">
                  <c:v>0.78</c:v>
                </c:pt>
                <c:pt idx="8">
                  <c:v>#N/A</c:v>
                </c:pt>
                <c:pt idx="9">
                  <c:v>0.49</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国民健康保険特別会計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5181-4D32-81EE-5DD8442A90E0}"/>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0.28000000000000003</c:v>
                </c:pt>
                <c:pt idx="2">
                  <c:v>#N/A</c:v>
                </c:pt>
                <c:pt idx="3">
                  <c:v>0.57999999999999996</c:v>
                </c:pt>
                <c:pt idx="4">
                  <c:v>#N/A</c:v>
                </c:pt>
                <c:pt idx="5">
                  <c:v>0.63</c:v>
                </c:pt>
                <c:pt idx="6">
                  <c:v>#N/A</c:v>
                </c:pt>
                <c:pt idx="7">
                  <c:v>0.59</c:v>
                </c:pt>
                <c:pt idx="8">
                  <c:v>#N/A</c:v>
                </c:pt>
                <c:pt idx="9">
                  <c:v>0.5</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農業集落排水事業会計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5181-4D32-81EE-5DD8442A90E0}"/>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0.71</c:v>
                </c:pt>
                <c:pt idx="2">
                  <c:v>#N/A</c:v>
                </c:pt>
                <c:pt idx="3">
                  <c:v>0.72</c:v>
                </c:pt>
                <c:pt idx="4">
                  <c:v>#N/A</c:v>
                </c:pt>
                <c:pt idx="5">
                  <c:v>1.28</c:v>
                </c:pt>
                <c:pt idx="6">
                  <c:v>#N/A</c:v>
                </c:pt>
                <c:pt idx="7">
                  <c:v>1.44</c:v>
                </c:pt>
                <c:pt idx="8">
                  <c:v>#N/A</c:v>
                </c:pt>
                <c:pt idx="9">
                  <c:v>1.54</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公共下水道事業会計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5181-4D32-81EE-5DD8442A90E0}"/>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11.73</c:v>
                </c:pt>
                <c:pt idx="2">
                  <c:v>#N/A</c:v>
                </c:pt>
                <c:pt idx="3">
                  <c:v>10.86</c:v>
                </c:pt>
                <c:pt idx="4">
                  <c:v>#N/A</c:v>
                </c:pt>
                <c:pt idx="5">
                  <c:v>11.43</c:v>
                </c:pt>
                <c:pt idx="6">
                  <c:v>#N/A</c:v>
                </c:pt>
                <c:pt idx="7">
                  <c:v>7.78</c:v>
                </c:pt>
                <c:pt idx="8">
                  <c:v>#N/A</c:v>
                </c:pt>
                <c:pt idx="9">
                  <c:v>6.49</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5181-4D32-81EE-5DD8442A90E0}"/>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14.07</c:v>
                </c:pt>
                <c:pt idx="2">
                  <c:v>#N/A</c:v>
                </c:pt>
                <c:pt idx="3">
                  <c:v>12.76</c:v>
                </c:pt>
                <c:pt idx="4">
                  <c:v>#N/A</c:v>
                </c:pt>
                <c:pt idx="5">
                  <c:v>12.39</c:v>
                </c:pt>
                <c:pt idx="6">
                  <c:v>#N/A</c:v>
                </c:pt>
                <c:pt idx="7">
                  <c:v>8.24</c:v>
                </c:pt>
                <c:pt idx="8">
                  <c:v>#N/A</c:v>
                </c:pt>
                <c:pt idx="9">
                  <c:v>7.07</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工業用水道事業会計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5181-4D32-81EE-5DD8442A90E0}"/>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5.86</c:v>
                </c:pt>
                <c:pt idx="2">
                  <c:v>#N/A</c:v>
                </c:pt>
                <c:pt idx="3">
                  <c:v>9.01</c:v>
                </c:pt>
                <c:pt idx="4">
                  <c:v>#N/A</c:v>
                </c:pt>
                <c:pt idx="5">
                  <c:v>9.09</c:v>
                </c:pt>
                <c:pt idx="6">
                  <c:v>#N/A</c:v>
                </c:pt>
                <c:pt idx="7">
                  <c:v>9.92</c:v>
                </c:pt>
                <c:pt idx="8">
                  <c:v>#N/A</c:v>
                </c:pt>
                <c:pt idx="9">
                  <c:v>7.11</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5181-4D32-81EE-5DD8442A90E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761</c:v>
                </c:pt>
                <c:pt idx="5">
                  <c:v>767</c:v>
                </c:pt>
                <c:pt idx="8">
                  <c:v>759</c:v>
                </c:pt>
                <c:pt idx="11">
                  <c:v>740</c:v>
                </c:pt>
                <c:pt idx="14">
                  <c:v>698</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5AD4-440C-B9E7-5D3D2AE315FD}"/>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5AD4-440C-B9E7-5D3D2AE315FD}"/>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5AD4-440C-B9E7-5D3D2AE315FD}"/>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12</c:v>
                </c:pt>
                <c:pt idx="3">
                  <c:v>17</c:v>
                </c:pt>
                <c:pt idx="6">
                  <c:v>17</c:v>
                </c:pt>
                <c:pt idx="9">
                  <c:v>15</c:v>
                </c:pt>
                <c:pt idx="12">
                  <c:v>14</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5AD4-440C-B9E7-5D3D2AE315FD}"/>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297</c:v>
                </c:pt>
                <c:pt idx="3">
                  <c:v>309</c:v>
                </c:pt>
                <c:pt idx="6">
                  <c:v>351</c:v>
                </c:pt>
                <c:pt idx="9">
                  <c:v>329</c:v>
                </c:pt>
                <c:pt idx="12">
                  <c:v>334</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5AD4-440C-B9E7-5D3D2AE315FD}"/>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5AD4-440C-B9E7-5D3D2AE315FD}"/>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5AD4-440C-B9E7-5D3D2AE315FD}"/>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590</c:v>
                </c:pt>
                <c:pt idx="3">
                  <c:v>598</c:v>
                </c:pt>
                <c:pt idx="6">
                  <c:v>595</c:v>
                </c:pt>
                <c:pt idx="9">
                  <c:v>599</c:v>
                </c:pt>
                <c:pt idx="12">
                  <c:v>585</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5AD4-440C-B9E7-5D3D2AE315F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138</c:v>
                </c:pt>
                <c:pt idx="2">
                  <c:v>#N/A</c:v>
                </c:pt>
                <c:pt idx="3">
                  <c:v>#N/A</c:v>
                </c:pt>
                <c:pt idx="4">
                  <c:v>157</c:v>
                </c:pt>
                <c:pt idx="5">
                  <c:v>#N/A</c:v>
                </c:pt>
                <c:pt idx="6">
                  <c:v>#N/A</c:v>
                </c:pt>
                <c:pt idx="7">
                  <c:v>204</c:v>
                </c:pt>
                <c:pt idx="8">
                  <c:v>#N/A</c:v>
                </c:pt>
                <c:pt idx="9">
                  <c:v>#N/A</c:v>
                </c:pt>
                <c:pt idx="10">
                  <c:v>203</c:v>
                </c:pt>
                <c:pt idx="11">
                  <c:v>#N/A</c:v>
                </c:pt>
                <c:pt idx="12">
                  <c:v>#N/A</c:v>
                </c:pt>
                <c:pt idx="13">
                  <c:v>235</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5AD4-440C-B9E7-5D3D2AE315F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7832</c:v>
                </c:pt>
                <c:pt idx="5">
                  <c:v>7354</c:v>
                </c:pt>
                <c:pt idx="8">
                  <c:v>6720</c:v>
                </c:pt>
                <c:pt idx="11">
                  <c:v>6116</c:v>
                </c:pt>
                <c:pt idx="14">
                  <c:v>5648</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4A38-4212-B616-DB22B374961C}"/>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33</c:v>
                </c:pt>
                <c:pt idx="5">
                  <c:v>28</c:v>
                </c:pt>
                <c:pt idx="8">
                  <c:v>24</c:v>
                </c:pt>
                <c:pt idx="11">
                  <c:v>18</c:v>
                </c:pt>
                <c:pt idx="14">
                  <c:v>12</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4A38-4212-B616-DB22B374961C}"/>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5760</c:v>
                </c:pt>
                <c:pt idx="5">
                  <c:v>6135</c:v>
                </c:pt>
                <c:pt idx="8">
                  <c:v>7042</c:v>
                </c:pt>
                <c:pt idx="11">
                  <c:v>7136</c:v>
                </c:pt>
                <c:pt idx="14">
                  <c:v>7340</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4A38-4212-B616-DB22B374961C}"/>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4A38-4212-B616-DB22B374961C}"/>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4A38-4212-B616-DB22B374961C}"/>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4A38-4212-B616-DB22B374961C}"/>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544</c:v>
                </c:pt>
                <c:pt idx="3">
                  <c:v>560</c:v>
                </c:pt>
                <c:pt idx="6">
                  <c:v>598</c:v>
                </c:pt>
                <c:pt idx="9">
                  <c:v>669</c:v>
                </c:pt>
                <c:pt idx="12">
                  <c:v>602</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4A38-4212-B616-DB22B374961C}"/>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96</c:v>
                </c:pt>
                <c:pt idx="3">
                  <c:v>87</c:v>
                </c:pt>
                <c:pt idx="6">
                  <c:v>74</c:v>
                </c:pt>
                <c:pt idx="9">
                  <c:v>68</c:v>
                </c:pt>
                <c:pt idx="12">
                  <c:v>64</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4A38-4212-B616-DB22B374961C}"/>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3140</c:v>
                </c:pt>
                <c:pt idx="3">
                  <c:v>2665</c:v>
                </c:pt>
                <c:pt idx="6">
                  <c:v>2351</c:v>
                </c:pt>
                <c:pt idx="9">
                  <c:v>2368</c:v>
                </c:pt>
                <c:pt idx="12">
                  <c:v>2196</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4A38-4212-B616-DB22B374961C}"/>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4A38-4212-B616-DB22B374961C}"/>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6260</c:v>
                </c:pt>
                <c:pt idx="3">
                  <c:v>5923</c:v>
                </c:pt>
                <c:pt idx="6">
                  <c:v>5460</c:v>
                </c:pt>
                <c:pt idx="9">
                  <c:v>5995</c:v>
                </c:pt>
                <c:pt idx="12">
                  <c:v>6297</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4A38-4212-B616-DB22B37496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4A38-4212-B616-DB22B37496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3352</c:v>
                </c:pt>
                <c:pt idx="1">
                  <c:v>3108</c:v>
                </c:pt>
                <c:pt idx="2">
                  <c:v>3450</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6F40-451F-B47E-01F288D25FF7}"/>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58</c:v>
                </c:pt>
                <c:pt idx="1">
                  <c:v>58</c:v>
                </c:pt>
                <c:pt idx="2">
                  <c:v>58</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6F40-451F-B47E-01F288D25FF7}"/>
            </c:ext>
          </c:extLst>
        </c:ser>
        <c:ser>
          <c:idx val="1"/>
          <c:order val="2"/>
          <c:spPr>
            <a:solidFill>
              <a:srgbClr val="2E75B6"/>
            </a:solidFill>
            <a:ln>
              <a:noFill/>
            </a:ln>
          </c:spPr>
          <c:invertIfNegative val="0"/>
          <c:val>
            <c:numRef>
              <c:f>[1]データシート!$B$74:$D$74</c:f>
              <c:numCache>
                <c:formatCode>General</c:formatCode>
                <c:ptCount val="3"/>
                <c:pt idx="0">
                  <c:v>2785</c:v>
                </c:pt>
                <c:pt idx="1">
                  <c:v>3149</c:v>
                </c:pt>
                <c:pt idx="2">
                  <c:v>2988</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6F40-451F-B47E-01F288D25FF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{8C97268B-3391-4128-863E-14503CB2A11A}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039-4074-973F-F98DB4360B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{16B12185-D980-45B8-8A1B-ECED3A1CB25A}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39-4074-973F-F98DB4360B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{7D0C6440-5754-40D1-80BF-F0D4B18F46B8}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39-4074-973F-F98DB4360B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{F2CF5A40-CF45-43E7-A0CF-B34714690E97}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39-4074-973F-F98DB4360B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{4643114D-AA0A-48D5-A505-B6D33ED6F04E}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39-4074-973F-F98DB4360B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{E2389AB8-C985-4F13-9F6A-FF1DF5B2853B}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039-4074-973F-F98DB4360B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{06AE5989-49DC-49CB-9275-F15A8EDBDE52}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039-4074-973F-F98DB4360B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{BD255159-B330-456D-A43C-579A5D553518}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039-4074-973F-F98DB4360B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{1494C2C2-F9E8-4C23-9722-2E7014C15C28}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039-4074-973F-F98DB4360B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c:v>
                </c:pt>
                <c:pt idx="8">
                  <c:v>55.3</c:v>
                </c:pt>
                <c:pt idx="16">
                  <c:v>57</c:v>
                </c:pt>
                <c:pt idx="24">
                  <c:v>57.3</c:v>
                </c:pt>
                <c:pt idx="32">
                  <c:v>58.9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039-4074-973F-F98DB4360B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{E937BF24-5C32-4368-83DE-C16985A3E43F}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039-4074-973F-F98DB4360B5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{CC96D3F0-53AA-47CD-837E-824E0A93474E}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39-4074-973F-F98DB4360B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{8E20C033-71B0-4D9F-9A64-50501E28D948}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39-4074-973F-F98DB4360B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{348C36F6-7D62-4B65-A01A-6675E42A3C50}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39-4074-973F-F98DB4360B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{5EC3AD32-B898-4C5E-89E9-1949A5B4FD8C}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39-4074-973F-F98DB4360B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{C55E91C9-C3A6-40D5-AB7C-16DE702D17F7}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039-4074-973F-F98DB4360B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{A61B1119-0FFE-4F61-9A3E-EF3C2E18A8C3}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039-4074-973F-F98DB4360B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{9206CF5F-FE6D-4649-BFE4-43EF52B40FC0}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039-4074-973F-F98DB4360B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{D91A337C-8139-4C8B-8756-8C144F581F10}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039-4074-973F-F98DB4360B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63.6</c:v>
                </c:pt>
                <c:pt idx="16">
                  <c:v>64.7</c:v>
                </c:pt>
                <c:pt idx="24">
                  <c:v>66.099999999999994</c:v>
                </c:pt>
                <c:pt idx="32">
                  <c:v>67.7</c:v>
                </c:pt>
              </c:numCache>
            </c:numRef>
          </c:xVal>
          <c:yVal>
            <c:numRef>
              <c:f>公会計指標分析・財政指標組合せ分析表!$BP$55:$DC$55</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C039-4074-973F-F98DB4360B55}"/>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{762941F3-2398-42D5-AB86-4D8262B4F496}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B5B-4CB0-9237-251DBBA901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{F34F848D-EDB7-413A-A4E0-339D3DAD27D8}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5B-4CB0-9237-251DBBA901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{13C4997F-44ED-4DEA-842C-3EC85DF7BE09}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5B-4CB0-9237-251DBBA901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{EF7255D3-6320-4299-9F23-AFD61CC61DE4}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5B-4CB0-9237-251DBBA901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{2D96FEAF-242D-42BE-8324-3E54A9D70BA6}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5B-4CB0-9237-251DBBA901C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{A4D5B771-DC82-4970-97FF-7E5DF95BEFC1}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B5B-4CB0-9237-251DBBA901C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{523FFEC7-A268-46FA-814E-F6A44F9C7DCE}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B5B-4CB0-9237-251DBBA901C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{A24BF44D-A186-4960-99C7-36AA983B0604}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B5B-4CB0-9237-251DBBA901C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{3AE9916B-D591-4FD5-91C9-F0154AE0BCDC}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B5B-4CB0-9237-251DBBA901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3.3</c:v>
                </c:pt>
                <c:pt idx="16">
                  <c:v>3.1</c:v>
                </c:pt>
                <c:pt idx="24">
                  <c:v>3.3</c:v>
                </c:pt>
                <c:pt idx="32">
                  <c:v>3.4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B5B-4CB0-9237-251DBBA901C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{060F1160-A2C5-4A8F-9E14-AC9B3CFD25B3}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B5B-4CB0-9237-251DBBA901C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{2CBCC585-43D4-4081-B981-79B700962795}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5B-4CB0-9237-251DBBA901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{7B15DFBE-B1D9-485C-9227-774A601D4303}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5B-4CB0-9237-251DBBA901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{75D88BE6-B6FE-47FC-8A9E-C6B1EFB8F75C}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5B-4CB0-9237-251DBBA901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{5630F8DE-0D92-446E-A7BF-0F3EF8E55626}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5B-4CB0-9237-251DBBA901C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{2EA5A688-073A-4B9E-81E8-1CC8AE1EC78C}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B5B-4CB0-9237-251DBBA901C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{81140EB8-5EFB-4B18-A764-0E3A41450BCD}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B5B-4CB0-9237-251DBBA901C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{8743AF18-D801-4B1A-87FC-923A60090CA1}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B5B-4CB0-9237-251DBBA901C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{ADC8AD20-B3D9-4D54-8644-F1DE651BE81A}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B5B-4CB0-9237-251DBBA901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2B5B-4CB0-9237-251DBBA901CD}"/>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61575094-7305-4060-A0C2-A2699BBC2DC1}"/>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998829F-113B-469B-988F-3B689BD9743C}"/>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2BF6D293-240C-45BA-A8D9-8696E2A9CF3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E33BAC64-6BA8-4FCB-AF33-33CA1783E818}"/>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E09985BB-AE35-4BFC-87B0-E0636377BCB1}"/>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520510FB-79FC-4AC8-9252-4A68D93F2C9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63DCFFE4-CDFE-4EB3-9D1D-97B548EEDD62}"/>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6DE7174B-40BF-4B79-A5AF-E05FE4589A39}"/>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28752DD2-F305-4CF8-9D82-F1A0E58CD18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54F01363-F435-4975-84F2-C1392361AEF8}"/>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A0F50043-EF57-4D11-ACE8-438D230F8E1C}"/>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8C83A77-38CF-45EB-BB79-D8E7A08D038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2A2832BF-F5EC-4CBA-82AB-950572FEE7A9}"/>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9E1EFB2-C708-461C-B7A3-732D8CC7C409}"/>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DBB7FDBB-260A-4510-89D2-6D4A727CB24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BEA09A2-A391-4A95-8B26-886E867B221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866EBE5-F7D7-4198-A631-A3F53D0698D5}"/>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8EF4481-84C6-4021-8A4F-93BBC3283814}"/>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A380844-D256-486F-AB07-5C84108CDF1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4E8D945-347B-484C-B269-410D83A880EA}"/>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9822580-2EE4-4ED9-9AA2-41EFD3FF461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3A6803F-9843-4378-BFE5-0D3D8B1FEB93}"/>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6ACD706A-84B5-44BE-A6BC-D5730C26E77D}"/>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E7317E1F-86DE-4D74-ADF2-F7D659BA66C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E2C360A-CBA8-4A59-B1A4-E14C3A87CF7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661DDD39-040C-4E24-B9B6-4E1A1459D8A9}"/>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AE892D4-7C0C-4FC7-9388-A8F32B276CF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DE5172C-83D9-402F-A49E-E58AC26C14D5}"/>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E331B13-3AA9-4CAF-9231-A648DE27AEDA}"/>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61B141D-294D-4754-B043-C3FA49F44EB3}"/>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6A71725C-3CB4-4A3C-93B1-70FDEC40D128}"/>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BAB82EC6-E1ED-4D49-9605-B8AA31CA813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F152F44-C4ED-4956-A7C0-664CA56B02DD}"/>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C94F30A-2A99-42F0-8BAC-4EB56BE948FC}"/>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3FE5C7C4-E15E-477D-89AB-B296C17D82D5}"/>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437E7C8-80CA-4154-A688-E4FA6FCCCCD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E21C9984-2BEA-4A4A-929B-395BE3B4F56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D4BA6D87-258C-4135-9CB4-D6C3F12C4221}"/>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D003FF81-EDCA-4709-9809-180B99602CC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827760B-A38F-4057-B182-9E5EED44DEE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D62A301-E88C-4A4A-A12F-8E0E501AEDE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2BB3F571-2A22-4FDE-906D-E402A56B8554}"/>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3981603-407C-43F7-BCFB-8BCDDF85C8BA}"/>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A48188F-0D1A-4AF7-A80F-275335E362A3}"/>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4BB30789-FE73-45BA-A282-445A496CC807}"/>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5DB486D0-798C-4D2F-A614-965FBFFFA21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DDE5D9F-C322-4C2F-B8B7-9AC0E596F49F}"/>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D1ECF9C6-B281-4E55-B631-1825DFC3D70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1817FE8-030D-474C-A722-921F222C01C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近年の財政力指数は</a:t>
          </a:r>
          <a:r>
            <a:rPr kumimoji="1" lang="en-US" altLang="ja-JP" sz="1200">
              <a:solidFill>
                <a:schemeClr val="dk1"/>
              </a:solidFill>
              <a:effectLst/>
              <a:latin typeface="+mn-lt"/>
              <a:ea typeface="+mn-ea"/>
              <a:cs typeface="+mn-cs"/>
            </a:rPr>
            <a:t>0.9</a:t>
          </a:r>
          <a:r>
            <a:rPr kumimoji="1" lang="ja-JP" altLang="ja-JP" sz="1200">
              <a:solidFill>
                <a:schemeClr val="dk1"/>
              </a:solidFill>
              <a:effectLst/>
              <a:latin typeface="+mn-lt"/>
              <a:ea typeface="+mn-ea"/>
              <a:cs typeface="+mn-cs"/>
            </a:rPr>
            <a:t>を超え、全国平均および福島県平均を大きく上回り、前年と同様の指数を維持している。</a:t>
          </a:r>
          <a:endParaRPr lang="ja-JP" altLang="ja-JP" sz="1200">
            <a:effectLst/>
          </a:endParaRPr>
        </a:p>
        <a:p>
          <a:r>
            <a:rPr kumimoji="1" lang="ja-JP" altLang="ja-JP" sz="1200">
              <a:solidFill>
                <a:schemeClr val="dk1"/>
              </a:solidFill>
              <a:effectLst/>
              <a:latin typeface="+mn-lt"/>
              <a:ea typeface="+mn-ea"/>
              <a:cs typeface="+mn-cs"/>
            </a:rPr>
            <a:t>　法人</a:t>
          </a:r>
          <a:r>
            <a:rPr kumimoji="1" lang="ja-JP" altLang="en-US" sz="1200">
              <a:solidFill>
                <a:schemeClr val="dk1"/>
              </a:solidFill>
              <a:effectLst/>
              <a:latin typeface="+mn-lt"/>
              <a:ea typeface="+mn-ea"/>
              <a:cs typeface="+mn-cs"/>
            </a:rPr>
            <a:t>住民</a:t>
          </a:r>
          <a:r>
            <a:rPr kumimoji="1" lang="ja-JP" altLang="ja-JP" sz="1200">
              <a:solidFill>
                <a:schemeClr val="dk1"/>
              </a:solidFill>
              <a:effectLst/>
              <a:latin typeface="+mn-lt"/>
              <a:ea typeface="+mn-ea"/>
              <a:cs typeface="+mn-cs"/>
            </a:rPr>
            <a:t>税</a:t>
          </a:r>
          <a:r>
            <a:rPr kumimoji="1" lang="ja-JP" altLang="en-US" sz="1200">
              <a:solidFill>
                <a:schemeClr val="dk1"/>
              </a:solidFill>
              <a:effectLst/>
              <a:latin typeface="+mn-lt"/>
              <a:ea typeface="+mn-ea"/>
              <a:cs typeface="+mn-cs"/>
            </a:rPr>
            <a:t>は</a:t>
          </a:r>
          <a:r>
            <a:rPr kumimoji="1" lang="ja-JP" altLang="ja-JP" sz="1200">
              <a:solidFill>
                <a:schemeClr val="dk1"/>
              </a:solidFill>
              <a:effectLst/>
              <a:latin typeface="+mn-lt"/>
              <a:ea typeface="+mn-ea"/>
              <a:cs typeface="+mn-cs"/>
            </a:rPr>
            <a:t>経済状況で上下するため、一時的な上昇はあるが、長期的には税率改正等により地方税総額の減少が見込まれる。</a:t>
          </a:r>
          <a:endParaRPr lang="ja-JP" altLang="ja-JP" sz="1200">
            <a:effectLst/>
          </a:endParaRPr>
        </a:p>
        <a:p>
          <a:r>
            <a:rPr kumimoji="1" lang="ja-JP" altLang="ja-JP" sz="1200">
              <a:solidFill>
                <a:schemeClr val="dk1"/>
              </a:solidFill>
              <a:effectLst/>
              <a:latin typeface="+mn-lt"/>
              <a:ea typeface="+mn-ea"/>
              <a:cs typeface="+mn-cs"/>
            </a:rPr>
            <a:t>　今後も収納率向上や企業誘致等により、税収増加を図り、歳入の確保に努める。</a:t>
          </a:r>
          <a:endParaRPr lang="ja-JP" altLang="ja-JP" sz="12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05A5982-B7F3-4A04-BA01-15B88AE6E1E1}"/>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E28D658F-50EF-4C97-825F-3485E9562C7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F812036-D8E4-43A5-BF75-DD1C47366BB8}"/>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387AB937-34CB-43D9-837D-AACD4B17860E}"/>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C0B9C9E6-2824-4783-97C9-0A85EC6FBF89}"/>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3A68452D-E761-4F25-8DBD-4F677FE662E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B5B7C84-976C-4867-88F0-9F1720C66ECF}"/>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7FB7B9B4-2E22-4CFA-956B-66A5E067DEA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E2075FE2-BCA6-4B5F-BE26-E4608F73E8ED}"/>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5CBB87DC-01B6-4AF1-AF80-34481E98BC22}"/>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23AFAB29-9F74-4341-A7DD-A0054D6D4A09}"/>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2BC90533-AB5B-4A60-B8F6-69A9691DDDD2}"/>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5F599148-D5A9-4B5D-9034-DD90B7F6497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509C0C8-8F4C-45F2-945F-FAD6171F7E5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8F70F44E-A4C6-4915-B9A4-327262C8B1B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25140308-6A8F-4060-B1E7-E4C1EAFC86E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4FCF0E93-34B8-47C1-BA50-F5CFD0320B9F}"/>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B9489FA1-8549-4B62-A3BF-3FBAC5A7F428}"/>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47C89E1-6F33-43CD-9394-DA13E152248F}"/>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30D2343F-65B8-4399-B8D5-E044D86AFDF5}"/>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83961</xdr:rowOff>
    </xdr:from>
    <xdr:to>
      <xdr:col>23</xdr:col>
      <xdr:colOff>133350</xdr:colOff>
      <xdr:row>40</xdr:row>
      <xdr:rowOff>19755</xdr:rowOff>
    </xdr:to>
    <xdr:cxnSp macro="">
      <xdr:nvCxnSpPr>
        <xdr:cNvPr id="69" name="直線コネクタ 68">
          <a:extLst>
            <a:ext uri="{FF2B5EF4-FFF2-40B4-BE49-F238E27FC236}">
              <a16:creationId xmlns:a16="http://schemas.microsoft.com/office/drawing/2014/main" id="{54746000-0286-420F-833D-DA1060A158A0}"/>
            </a:ext>
          </a:extLst>
        </xdr:cNvPr>
        <xdr:cNvCxnSpPr/>
      </xdr:nvCxnSpPr>
      <xdr:spPr>
        <a:xfrm flipV="1">
          <a:off x="4114800" y="6770511"/>
          <a:ext cx="8382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131532</xdr:rowOff>
    </xdr:from>
    <xdr:ext cx="762000" cy="259045"/>
    <xdr:sp macro="" textlink="">
      <xdr:nvSpPr>
        <xdr:cNvPr id="70" name="財政力平均値テキスト">
          <a:extLst>
            <a:ext uri="{FF2B5EF4-FFF2-40B4-BE49-F238E27FC236}">
              <a16:creationId xmlns:a16="http://schemas.microsoft.com/office/drawing/2014/main" id="{BB395C1F-591D-4829-A70D-EB8806827F16}"/>
            </a:ext>
          </a:extLst>
        </xdr:cNvPr>
        <xdr:cNvSpPr txBox="1"/>
      </xdr:nvSpPr>
      <xdr:spPr>
        <a:xfrm>
          <a:off x="5041900" y="7160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213A1BF6-2D15-4FE1-BD73-7107E1B57154}"/>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19755</xdr:rowOff>
    </xdr:from>
    <xdr:to>
      <xdr:col>19</xdr:col>
      <xdr:colOff>133350</xdr:colOff>
      <xdr:row>40</xdr:row>
      <xdr:rowOff>59972</xdr:rowOff>
    </xdr:to>
    <xdr:cxnSp macro="">
      <xdr:nvCxnSpPr>
        <xdr:cNvPr id="72" name="直線コネクタ 71">
          <a:extLst>
            <a:ext uri="{FF2B5EF4-FFF2-40B4-BE49-F238E27FC236}">
              <a16:creationId xmlns:a16="http://schemas.microsoft.com/office/drawing/2014/main" id="{2799D56F-ADB6-40C1-A104-734AE6529522}"/>
            </a:ext>
          </a:extLst>
        </xdr:cNvPr>
        <xdr:cNvCxnSpPr/>
      </xdr:nvCxnSpPr>
      <xdr:spPr>
        <a:xfrm flipV="1">
          <a:off x="3225800" y="68777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40B96341-0201-48DD-8702-2C35E5C67B69}"/>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7483DD40-D7BC-4ACF-800E-E0498A53822F}"/>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59972</xdr:rowOff>
    </xdr:from>
    <xdr:to>
      <xdr:col>15</xdr:col>
      <xdr:colOff>82550</xdr:colOff>
      <xdr:row>40</xdr:row>
      <xdr:rowOff>59972</xdr:rowOff>
    </xdr:to>
    <xdr:cxnSp macro="">
      <xdr:nvCxnSpPr>
        <xdr:cNvPr id="75" name="直線コネクタ 74">
          <a:extLst>
            <a:ext uri="{FF2B5EF4-FFF2-40B4-BE49-F238E27FC236}">
              <a16:creationId xmlns:a16="http://schemas.microsoft.com/office/drawing/2014/main" id="{96D104D8-A1D0-4CAB-9695-37BD40519CEF}"/>
            </a:ext>
          </a:extLst>
        </xdr:cNvPr>
        <xdr:cNvCxnSpPr/>
      </xdr:nvCxnSpPr>
      <xdr:spPr>
        <a:xfrm>
          <a:off x="2336800" y="6917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830CC17C-7DCE-4C5E-856F-55DC58A6B6B8}"/>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166E831B-6559-47AA-B8A6-6D68A6376611}"/>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59972</xdr:rowOff>
    </xdr:from>
    <xdr:to>
      <xdr:col>11</xdr:col>
      <xdr:colOff>31750</xdr:colOff>
      <xdr:row>40</xdr:row>
      <xdr:rowOff>73378</xdr:rowOff>
    </xdr:to>
    <xdr:cxnSp macro="">
      <xdr:nvCxnSpPr>
        <xdr:cNvPr id="78" name="直線コネクタ 77">
          <a:extLst>
            <a:ext uri="{FF2B5EF4-FFF2-40B4-BE49-F238E27FC236}">
              <a16:creationId xmlns:a16="http://schemas.microsoft.com/office/drawing/2014/main" id="{9E5AFED0-CF04-494C-9800-8CC191D9E971}"/>
            </a:ext>
          </a:extLst>
        </xdr:cNvPr>
        <xdr:cNvCxnSpPr/>
      </xdr:nvCxnSpPr>
      <xdr:spPr>
        <a:xfrm flipV="1">
          <a:off x="1447800" y="69179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ECAC9108-B8EE-4F3C-B42B-BE5DA55DB266}"/>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9D7DBFED-A733-4875-A127-93CD5BDF2501}"/>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BFAB5535-3AB2-4708-8EA6-7FAAF13B6719}"/>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24CE19E-FE17-4A74-87C6-1B7A7DA37499}"/>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D045264B-1B12-46AD-9AAB-B94B5C49A28B}"/>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DC094BD-FF72-4D4B-B87B-76AB7636E48C}"/>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419229C-51FE-49C7-BD30-825BC72DBD0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53EC453-631D-47F8-B4B9-18B44EAEB5C2}"/>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E8D57633-2D55-4BE5-A229-1EB3E000ECD2}"/>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33161</xdr:rowOff>
    </xdr:from>
    <xdr:to>
      <xdr:col>23</xdr:col>
      <xdr:colOff>184150</xdr:colOff>
      <xdr:row>39</xdr:row>
      <xdr:rowOff>134761</xdr:rowOff>
    </xdr:to>
    <xdr:sp macro="" textlink="">
      <xdr:nvSpPr>
        <xdr:cNvPr id="88" name="楕円 87">
          <a:extLst>
            <a:ext uri="{FF2B5EF4-FFF2-40B4-BE49-F238E27FC236}">
              <a16:creationId xmlns:a16="http://schemas.microsoft.com/office/drawing/2014/main" id="{0A30E99F-1A1D-4E03-B982-E09186183CAC}"/>
            </a:ext>
          </a:extLst>
        </xdr:cNvPr>
        <xdr:cNvSpPr/>
      </xdr:nvSpPr>
      <xdr:spPr>
        <a:xfrm>
          <a:off x="4902200" y="671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49688</xdr:rowOff>
    </xdr:from>
    <xdr:ext cx="762000" cy="259045"/>
    <xdr:sp macro="" textlink="">
      <xdr:nvSpPr>
        <xdr:cNvPr id="89" name="財政力該当値テキスト">
          <a:extLst>
            <a:ext uri="{FF2B5EF4-FFF2-40B4-BE49-F238E27FC236}">
              <a16:creationId xmlns:a16="http://schemas.microsoft.com/office/drawing/2014/main" id="{AB4B13D9-DBCE-4D42-A3C6-2C5BC0C8ED02}"/>
            </a:ext>
          </a:extLst>
        </xdr:cNvPr>
        <xdr:cNvSpPr txBox="1"/>
      </xdr:nvSpPr>
      <xdr:spPr>
        <a:xfrm>
          <a:off x="5041900" y="656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140405</xdr:rowOff>
    </xdr:from>
    <xdr:to>
      <xdr:col>19</xdr:col>
      <xdr:colOff>184150</xdr:colOff>
      <xdr:row>40</xdr:row>
      <xdr:rowOff>70555</xdr:rowOff>
    </xdr:to>
    <xdr:sp macro="" textlink="">
      <xdr:nvSpPr>
        <xdr:cNvPr id="90" name="楕円 89">
          <a:extLst>
            <a:ext uri="{FF2B5EF4-FFF2-40B4-BE49-F238E27FC236}">
              <a16:creationId xmlns:a16="http://schemas.microsoft.com/office/drawing/2014/main" id="{1F84A6B4-CA3B-4F98-A8AC-61BE4167ADBA}"/>
            </a:ext>
          </a:extLst>
        </xdr:cNvPr>
        <xdr:cNvSpPr/>
      </xdr:nvSpPr>
      <xdr:spPr>
        <a:xfrm>
          <a:off x="4064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80732</xdr:rowOff>
    </xdr:from>
    <xdr:ext cx="736600" cy="259045"/>
    <xdr:sp macro="" textlink="">
      <xdr:nvSpPr>
        <xdr:cNvPr id="91" name="テキスト ボックス 90">
          <a:extLst>
            <a:ext uri="{FF2B5EF4-FFF2-40B4-BE49-F238E27FC236}">
              <a16:creationId xmlns:a16="http://schemas.microsoft.com/office/drawing/2014/main" id="{4387117D-5249-4DC7-99DA-EFB8C21E9374}"/>
            </a:ext>
          </a:extLst>
        </xdr:cNvPr>
        <xdr:cNvSpPr txBox="1"/>
      </xdr:nvSpPr>
      <xdr:spPr>
        <a:xfrm>
          <a:off x="3733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9172</xdr:rowOff>
    </xdr:from>
    <xdr:to>
      <xdr:col>15</xdr:col>
      <xdr:colOff>133350</xdr:colOff>
      <xdr:row>40</xdr:row>
      <xdr:rowOff>110772</xdr:rowOff>
    </xdr:to>
    <xdr:sp macro="" textlink="">
      <xdr:nvSpPr>
        <xdr:cNvPr id="92" name="楕円 91">
          <a:extLst>
            <a:ext uri="{FF2B5EF4-FFF2-40B4-BE49-F238E27FC236}">
              <a16:creationId xmlns:a16="http://schemas.microsoft.com/office/drawing/2014/main" id="{D0117FCF-50F9-4D85-B060-02513EACA95F}"/>
            </a:ext>
          </a:extLst>
        </xdr:cNvPr>
        <xdr:cNvSpPr/>
      </xdr:nvSpPr>
      <xdr:spPr>
        <a:xfrm>
          <a:off x="3175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120949</xdr:rowOff>
    </xdr:from>
    <xdr:ext cx="762000" cy="259045"/>
    <xdr:sp macro="" textlink="">
      <xdr:nvSpPr>
        <xdr:cNvPr id="93" name="テキスト ボックス 92">
          <a:extLst>
            <a:ext uri="{FF2B5EF4-FFF2-40B4-BE49-F238E27FC236}">
              <a16:creationId xmlns:a16="http://schemas.microsoft.com/office/drawing/2014/main" id="{FFCF142A-3D59-46DE-B212-96BA1EA32FD0}"/>
            </a:ext>
          </a:extLst>
        </xdr:cNvPr>
        <xdr:cNvSpPr txBox="1"/>
      </xdr:nvSpPr>
      <xdr:spPr>
        <a:xfrm>
          <a:off x="2844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9172</xdr:rowOff>
    </xdr:from>
    <xdr:to>
      <xdr:col>11</xdr:col>
      <xdr:colOff>82550</xdr:colOff>
      <xdr:row>40</xdr:row>
      <xdr:rowOff>110772</xdr:rowOff>
    </xdr:to>
    <xdr:sp macro="" textlink="">
      <xdr:nvSpPr>
        <xdr:cNvPr id="94" name="楕円 93">
          <a:extLst>
            <a:ext uri="{FF2B5EF4-FFF2-40B4-BE49-F238E27FC236}">
              <a16:creationId xmlns:a16="http://schemas.microsoft.com/office/drawing/2014/main" id="{CB136447-90CE-4258-979C-78358828CE9A}"/>
            </a:ext>
          </a:extLst>
        </xdr:cNvPr>
        <xdr:cNvSpPr/>
      </xdr:nvSpPr>
      <xdr:spPr>
        <a:xfrm>
          <a:off x="2286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120949</xdr:rowOff>
    </xdr:from>
    <xdr:ext cx="762000" cy="259045"/>
    <xdr:sp macro="" textlink="">
      <xdr:nvSpPr>
        <xdr:cNvPr id="95" name="テキスト ボックス 94">
          <a:extLst>
            <a:ext uri="{FF2B5EF4-FFF2-40B4-BE49-F238E27FC236}">
              <a16:creationId xmlns:a16="http://schemas.microsoft.com/office/drawing/2014/main" id="{30CFD9F8-1DF2-429F-958B-188CFEF0CB77}"/>
            </a:ext>
          </a:extLst>
        </xdr:cNvPr>
        <xdr:cNvSpPr txBox="1"/>
      </xdr:nvSpPr>
      <xdr:spPr>
        <a:xfrm>
          <a:off x="1955800" y="663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22578</xdr:rowOff>
    </xdr:from>
    <xdr:to>
      <xdr:col>7</xdr:col>
      <xdr:colOff>31750</xdr:colOff>
      <xdr:row>40</xdr:row>
      <xdr:rowOff>124178</xdr:rowOff>
    </xdr:to>
    <xdr:sp macro="" textlink="">
      <xdr:nvSpPr>
        <xdr:cNvPr id="96" name="楕円 95">
          <a:extLst>
            <a:ext uri="{FF2B5EF4-FFF2-40B4-BE49-F238E27FC236}">
              <a16:creationId xmlns:a16="http://schemas.microsoft.com/office/drawing/2014/main" id="{E15D6E2D-05EB-44DF-8CB1-B22150B6A03F}"/>
            </a:ext>
          </a:extLst>
        </xdr:cNvPr>
        <xdr:cNvSpPr/>
      </xdr:nvSpPr>
      <xdr:spPr>
        <a:xfrm>
          <a:off x="1397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134355</xdr:rowOff>
    </xdr:from>
    <xdr:ext cx="762000" cy="259045"/>
    <xdr:sp macro="" textlink="">
      <xdr:nvSpPr>
        <xdr:cNvPr id="97" name="テキスト ボックス 96">
          <a:extLst>
            <a:ext uri="{FF2B5EF4-FFF2-40B4-BE49-F238E27FC236}">
              <a16:creationId xmlns:a16="http://schemas.microsoft.com/office/drawing/2014/main" id="{015910FE-53E1-412F-805E-0AA5A47A529C}"/>
            </a:ext>
          </a:extLst>
        </xdr:cNvPr>
        <xdr:cNvSpPr txBox="1"/>
      </xdr:nvSpPr>
      <xdr:spPr>
        <a:xfrm>
          <a:off x="1066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DB47BC11-FADB-4552-907E-E14F0433C86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33C57A8C-7121-4420-96F9-F5E803B609E7}"/>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BE954CE-FD0F-421F-80AB-866F731D8EEA}"/>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E2E770C7-8CE5-410D-AC54-726292E1F75E}"/>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A17E28BC-D064-4104-B2F9-9CFD4F5B48ED}"/>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6FA54CCF-2AF3-4587-8874-21A7109343C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3ED3EB78-497A-4266-B35A-4C931A6CA0DB}"/>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138ABE98-E9F7-4C04-9B40-A273EB13B685}"/>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DF4B389-A40F-4F35-A213-9B9747849E1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33E237A6-8767-48B0-AC28-2703B94553E2}"/>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A46D961D-9A5D-43B0-B24A-2A441EF24C4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394836CC-D144-4A94-AE1E-0C4641E0027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F8B19D24-D248-4347-8C39-4C0A31AF575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経常収支比率は、昨年度から</a:t>
          </a:r>
          <a:r>
            <a:rPr kumimoji="1" lang="en-US" altLang="ja-JP" sz="1200">
              <a:solidFill>
                <a:schemeClr val="dk1"/>
              </a:solidFill>
              <a:effectLst/>
              <a:latin typeface="+mn-lt"/>
              <a:ea typeface="+mn-ea"/>
              <a:cs typeface="+mn-cs"/>
            </a:rPr>
            <a:t>1.2</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悪化したが</a:t>
          </a:r>
          <a:r>
            <a:rPr kumimoji="1" lang="ja-JP" altLang="ja-JP" sz="1200">
              <a:solidFill>
                <a:schemeClr val="dk1"/>
              </a:solidFill>
              <a:effectLst/>
              <a:latin typeface="+mn-lt"/>
              <a:ea typeface="+mn-ea"/>
              <a:cs typeface="+mn-cs"/>
            </a:rPr>
            <a:t>、全国平均および福島県平均を大きく下回る数値となった。</a:t>
          </a:r>
          <a:endParaRPr lang="ja-JP" altLang="ja-JP" sz="1200">
            <a:effectLst/>
          </a:endParaRPr>
        </a:p>
        <a:p>
          <a:r>
            <a:rPr kumimoji="1" lang="ja-JP" altLang="ja-JP" sz="1200">
              <a:solidFill>
                <a:schemeClr val="dk1"/>
              </a:solidFill>
              <a:effectLst/>
              <a:latin typeface="+mn-lt"/>
              <a:ea typeface="+mn-ea"/>
              <a:cs typeface="+mn-cs"/>
            </a:rPr>
            <a:t>　財源となる村税の収入が増となったことで経常一般財源が増加したことが大きな要因である。</a:t>
          </a:r>
          <a:endParaRPr lang="ja-JP" altLang="ja-JP" sz="1200">
            <a:effectLst/>
          </a:endParaRPr>
        </a:p>
        <a:p>
          <a:r>
            <a:rPr kumimoji="1" lang="ja-JP" altLang="ja-JP" sz="1200">
              <a:solidFill>
                <a:schemeClr val="dk1"/>
              </a:solidFill>
              <a:effectLst/>
              <a:latin typeface="+mn-lt"/>
              <a:ea typeface="+mn-ea"/>
              <a:cs typeface="+mn-cs"/>
            </a:rPr>
            <a:t>　長期的な目線では、社会保障費関係が増加する見込みであるため、さらなる事務の効率化や経常経費の見直しに努める。</a:t>
          </a:r>
          <a:endParaRPr lang="ja-JP" altLang="ja-JP" sz="12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B5D88A58-E37B-4C5A-B78A-BA87D7515D4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C49BF8E4-49A2-4A91-9633-AA0CE3930F67}"/>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E7EAABC-0B00-4967-AA76-55AE112E317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78A19BC6-7858-4C74-B9AB-911BD40D75E1}"/>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794FE76C-522B-4BD0-AC5B-BAF4CFEC5C8D}"/>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57D36346-3EAB-4E2D-A394-44EE2EA637C5}"/>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E322BCFF-30D8-4A09-9AC5-5CBCEEF188E7}"/>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A24A35FF-6D92-4384-86B2-DEAA9A89ACC1}"/>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219B1E41-9DFB-4BE4-9577-6216D5504EF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D0BEF575-0E26-4686-9613-428F08729F9B}"/>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C76005BE-E507-44DD-B566-74020DD71407}"/>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7246CF11-44DA-46FC-BA58-929CCA328D88}"/>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EE01FB7F-8197-4463-9B47-B012604B05C2}"/>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DF5B4F46-847E-4A14-8485-C842A9D7CFDB}"/>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A7AE3653-0E5D-4956-9521-BB8AD86021E3}"/>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C2761243-791B-48E5-BB6B-C8A7635F7711}"/>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33A99327-BD3E-4484-AB95-304CCAEFB719}"/>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855DFFA1-7DBF-4B97-A3CC-3E9FE74720DF}"/>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499E6B4E-BF7A-403D-B5A9-E9D5CE1B8B15}"/>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A663A82A-F017-4E80-9386-F1351A1EDFFA}"/>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492D6CE1-53CF-471F-93CA-1E9BAC144FBF}"/>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159173</xdr:rowOff>
    </xdr:from>
    <xdr:to>
      <xdr:col>23</xdr:col>
      <xdr:colOff>133350</xdr:colOff>
      <xdr:row>59</xdr:row>
      <xdr:rowOff>35983</xdr:rowOff>
    </xdr:to>
    <xdr:cxnSp macro="">
      <xdr:nvCxnSpPr>
        <xdr:cNvPr id="132" name="直線コネクタ 131">
          <a:extLst>
            <a:ext uri="{FF2B5EF4-FFF2-40B4-BE49-F238E27FC236}">
              <a16:creationId xmlns:a16="http://schemas.microsoft.com/office/drawing/2014/main" id="{E96FFA75-1DB1-4E5A-9A97-6B69FEC253D0}"/>
            </a:ext>
          </a:extLst>
        </xdr:cNvPr>
        <xdr:cNvCxnSpPr/>
      </xdr:nvCxnSpPr>
      <xdr:spPr>
        <a:xfrm>
          <a:off x="4114800" y="1010327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C5CB11EB-259B-4BB0-8503-7C4336708626}"/>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F4DC02B4-CC68-4451-9E7E-6D21AA24D50D}"/>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159173</xdr:rowOff>
    </xdr:from>
    <xdr:to>
      <xdr:col>19</xdr:col>
      <xdr:colOff>133350</xdr:colOff>
      <xdr:row>60</xdr:row>
      <xdr:rowOff>105833</xdr:rowOff>
    </xdr:to>
    <xdr:cxnSp macro="">
      <xdr:nvCxnSpPr>
        <xdr:cNvPr id="135" name="直線コネクタ 134">
          <a:extLst>
            <a:ext uri="{FF2B5EF4-FFF2-40B4-BE49-F238E27FC236}">
              <a16:creationId xmlns:a16="http://schemas.microsoft.com/office/drawing/2014/main" id="{41A52D94-51B0-46A4-B855-CA2CC0E28D1E}"/>
            </a:ext>
          </a:extLst>
        </xdr:cNvPr>
        <xdr:cNvCxnSpPr/>
      </xdr:nvCxnSpPr>
      <xdr:spPr>
        <a:xfrm flipV="1">
          <a:off x="3225800" y="10103273"/>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E23BD4ED-D4DE-45AD-B815-6452ED8D67ED}"/>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FBE6B129-565F-4C2F-8C38-1DF59ED96776}"/>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105833</xdr:rowOff>
    </xdr:from>
    <xdr:to>
      <xdr:col>15</xdr:col>
      <xdr:colOff>82550</xdr:colOff>
      <xdr:row>61</xdr:row>
      <xdr:rowOff>147531</xdr:rowOff>
    </xdr:to>
    <xdr:cxnSp macro="">
      <xdr:nvCxnSpPr>
        <xdr:cNvPr id="138" name="直線コネクタ 137">
          <a:extLst>
            <a:ext uri="{FF2B5EF4-FFF2-40B4-BE49-F238E27FC236}">
              <a16:creationId xmlns:a16="http://schemas.microsoft.com/office/drawing/2014/main" id="{8567F263-406A-4915-BD15-5D21D976F39B}"/>
            </a:ext>
          </a:extLst>
        </xdr:cNvPr>
        <xdr:cNvCxnSpPr/>
      </xdr:nvCxnSpPr>
      <xdr:spPr>
        <a:xfrm flipV="1">
          <a:off x="2336800" y="10392833"/>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5274F3CF-A494-4BFC-8CFE-771A07D06191}"/>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7C4CD7F5-E5BB-455A-A533-32F09492D9FF}"/>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147531</xdr:rowOff>
    </xdr:from>
    <xdr:to>
      <xdr:col>11</xdr:col>
      <xdr:colOff>31750</xdr:colOff>
      <xdr:row>61</xdr:row>
      <xdr:rowOff>147531</xdr:rowOff>
    </xdr:to>
    <xdr:cxnSp macro="">
      <xdr:nvCxnSpPr>
        <xdr:cNvPr id="141" name="直線コネクタ 140">
          <a:extLst>
            <a:ext uri="{FF2B5EF4-FFF2-40B4-BE49-F238E27FC236}">
              <a16:creationId xmlns:a16="http://schemas.microsoft.com/office/drawing/2014/main" id="{671B6596-4F57-47E8-BC1C-4BF136DD9F9E}"/>
            </a:ext>
          </a:extLst>
        </xdr:cNvPr>
        <xdr:cNvCxnSpPr/>
      </xdr:nvCxnSpPr>
      <xdr:spPr>
        <a:xfrm>
          <a:off x="1447800" y="106059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220FC3B1-F295-4E60-84ED-212FF3A70E0D}"/>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59C623EE-7291-4F20-BA09-8E4E9280ECCA}"/>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C0B3AA4F-7DE7-4EF4-840D-95AAE7555F6B}"/>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BE5041C2-A7E4-49FB-8560-0D592A41B6D2}"/>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9EA9770-AF1B-4722-BADE-885E9D541A31}"/>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293EDF46-CE2A-4BCA-B6EF-384E42A0842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3D2D5C64-F089-418A-9F3B-9C77A3288733}"/>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D258E98D-75E6-41C0-8DD2-03775EFCB309}"/>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99F896F-416A-4CC7-86CA-0DED7FE86207}"/>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156633</xdr:rowOff>
    </xdr:from>
    <xdr:to>
      <xdr:col>23</xdr:col>
      <xdr:colOff>184150</xdr:colOff>
      <xdr:row>59</xdr:row>
      <xdr:rowOff>86783</xdr:rowOff>
    </xdr:to>
    <xdr:sp macro="" textlink="">
      <xdr:nvSpPr>
        <xdr:cNvPr id="151" name="楕円 150">
          <a:extLst>
            <a:ext uri="{FF2B5EF4-FFF2-40B4-BE49-F238E27FC236}">
              <a16:creationId xmlns:a16="http://schemas.microsoft.com/office/drawing/2014/main" id="{BF9FE8AF-D704-4DA7-90C6-4DBE9FE0EC1A}"/>
            </a:ext>
          </a:extLst>
        </xdr:cNvPr>
        <xdr:cNvSpPr/>
      </xdr:nvSpPr>
      <xdr:spPr>
        <a:xfrm>
          <a:off x="4902200" y="1010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77910</xdr:rowOff>
    </xdr:from>
    <xdr:ext cx="762000" cy="259045"/>
    <xdr:sp macro="" textlink="">
      <xdr:nvSpPr>
        <xdr:cNvPr id="152" name="財政構造の弾力性該当値テキスト">
          <a:extLst>
            <a:ext uri="{FF2B5EF4-FFF2-40B4-BE49-F238E27FC236}">
              <a16:creationId xmlns:a16="http://schemas.microsoft.com/office/drawing/2014/main" id="{2FAA969B-3558-4B13-86E5-0C98FE9FA072}"/>
            </a:ext>
          </a:extLst>
        </xdr:cNvPr>
        <xdr:cNvSpPr txBox="1"/>
      </xdr:nvSpPr>
      <xdr:spPr>
        <a:xfrm>
          <a:off x="5041900" y="1002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108373</xdr:rowOff>
    </xdr:from>
    <xdr:to>
      <xdr:col>19</xdr:col>
      <xdr:colOff>184150</xdr:colOff>
      <xdr:row>59</xdr:row>
      <xdr:rowOff>38523</xdr:rowOff>
    </xdr:to>
    <xdr:sp macro="" textlink="">
      <xdr:nvSpPr>
        <xdr:cNvPr id="153" name="楕円 152">
          <a:extLst>
            <a:ext uri="{FF2B5EF4-FFF2-40B4-BE49-F238E27FC236}">
              <a16:creationId xmlns:a16="http://schemas.microsoft.com/office/drawing/2014/main" id="{951B5FEA-17A8-49D9-AF14-E650C22B6841}"/>
            </a:ext>
          </a:extLst>
        </xdr:cNvPr>
        <xdr:cNvSpPr/>
      </xdr:nvSpPr>
      <xdr:spPr>
        <a:xfrm>
          <a:off x="4064000" y="1005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48700</xdr:rowOff>
    </xdr:from>
    <xdr:ext cx="736600" cy="259045"/>
    <xdr:sp macro="" textlink="">
      <xdr:nvSpPr>
        <xdr:cNvPr id="154" name="テキスト ボックス 153">
          <a:extLst>
            <a:ext uri="{FF2B5EF4-FFF2-40B4-BE49-F238E27FC236}">
              <a16:creationId xmlns:a16="http://schemas.microsoft.com/office/drawing/2014/main" id="{DFB0EB88-4948-4417-8719-5D5D9A8AF6A9}"/>
            </a:ext>
          </a:extLst>
        </xdr:cNvPr>
        <xdr:cNvSpPr txBox="1"/>
      </xdr:nvSpPr>
      <xdr:spPr>
        <a:xfrm>
          <a:off x="3733800" y="9821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55033</xdr:rowOff>
    </xdr:from>
    <xdr:to>
      <xdr:col>15</xdr:col>
      <xdr:colOff>133350</xdr:colOff>
      <xdr:row>60</xdr:row>
      <xdr:rowOff>156633</xdr:rowOff>
    </xdr:to>
    <xdr:sp macro="" textlink="">
      <xdr:nvSpPr>
        <xdr:cNvPr id="155" name="楕円 154">
          <a:extLst>
            <a:ext uri="{FF2B5EF4-FFF2-40B4-BE49-F238E27FC236}">
              <a16:creationId xmlns:a16="http://schemas.microsoft.com/office/drawing/2014/main" id="{BC049B08-C555-4CB6-BC23-5C0934A3CAC2}"/>
            </a:ext>
          </a:extLst>
        </xdr:cNvPr>
        <xdr:cNvSpPr/>
      </xdr:nvSpPr>
      <xdr:spPr>
        <a:xfrm>
          <a:off x="3175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166810</xdr:rowOff>
    </xdr:from>
    <xdr:ext cx="762000" cy="259045"/>
    <xdr:sp macro="" textlink="">
      <xdr:nvSpPr>
        <xdr:cNvPr id="156" name="テキスト ボックス 155">
          <a:extLst>
            <a:ext uri="{FF2B5EF4-FFF2-40B4-BE49-F238E27FC236}">
              <a16:creationId xmlns:a16="http://schemas.microsoft.com/office/drawing/2014/main" id="{7166C4D3-895D-4958-BBFF-1F545D1E6555}"/>
            </a:ext>
          </a:extLst>
        </xdr:cNvPr>
        <xdr:cNvSpPr txBox="1"/>
      </xdr:nvSpPr>
      <xdr:spPr>
        <a:xfrm>
          <a:off x="2844800" y="1011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96731</xdr:rowOff>
    </xdr:from>
    <xdr:to>
      <xdr:col>11</xdr:col>
      <xdr:colOff>82550</xdr:colOff>
      <xdr:row>62</xdr:row>
      <xdr:rowOff>26881</xdr:rowOff>
    </xdr:to>
    <xdr:sp macro="" textlink="">
      <xdr:nvSpPr>
        <xdr:cNvPr id="157" name="楕円 156">
          <a:extLst>
            <a:ext uri="{FF2B5EF4-FFF2-40B4-BE49-F238E27FC236}">
              <a16:creationId xmlns:a16="http://schemas.microsoft.com/office/drawing/2014/main" id="{32FEAFEB-BAA8-4499-84DC-D1F92D01E478}"/>
            </a:ext>
          </a:extLst>
        </xdr:cNvPr>
        <xdr:cNvSpPr/>
      </xdr:nvSpPr>
      <xdr:spPr>
        <a:xfrm>
          <a:off x="2286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58" name="テキスト ボックス 157">
          <a:extLst>
            <a:ext uri="{FF2B5EF4-FFF2-40B4-BE49-F238E27FC236}">
              <a16:creationId xmlns:a16="http://schemas.microsoft.com/office/drawing/2014/main" id="{D5DE9956-CD54-4408-A111-0BAE1DA292AF}"/>
            </a:ext>
          </a:extLst>
        </xdr:cNvPr>
        <xdr:cNvSpPr txBox="1"/>
      </xdr:nvSpPr>
      <xdr:spPr>
        <a:xfrm>
          <a:off x="1955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96731</xdr:rowOff>
    </xdr:from>
    <xdr:to>
      <xdr:col>7</xdr:col>
      <xdr:colOff>31750</xdr:colOff>
      <xdr:row>62</xdr:row>
      <xdr:rowOff>26881</xdr:rowOff>
    </xdr:to>
    <xdr:sp macro="" textlink="">
      <xdr:nvSpPr>
        <xdr:cNvPr id="159" name="楕円 158">
          <a:extLst>
            <a:ext uri="{FF2B5EF4-FFF2-40B4-BE49-F238E27FC236}">
              <a16:creationId xmlns:a16="http://schemas.microsoft.com/office/drawing/2014/main" id="{67DB6119-4E7D-44CF-AC2A-2F7F51AE58DC}"/>
            </a:ext>
          </a:extLst>
        </xdr:cNvPr>
        <xdr:cNvSpPr/>
      </xdr:nvSpPr>
      <xdr:spPr>
        <a:xfrm>
          <a:off x="1397000" y="10555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37058</xdr:rowOff>
    </xdr:from>
    <xdr:ext cx="762000" cy="259045"/>
    <xdr:sp macro="" textlink="">
      <xdr:nvSpPr>
        <xdr:cNvPr id="160" name="テキスト ボックス 159">
          <a:extLst>
            <a:ext uri="{FF2B5EF4-FFF2-40B4-BE49-F238E27FC236}">
              <a16:creationId xmlns:a16="http://schemas.microsoft.com/office/drawing/2014/main" id="{A3AA8FE5-513A-4B22-ADBF-C26DECA31EA7}"/>
            </a:ext>
          </a:extLst>
        </xdr:cNvPr>
        <xdr:cNvSpPr txBox="1"/>
      </xdr:nvSpPr>
      <xdr:spPr>
        <a:xfrm>
          <a:off x="1066800" y="10324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D9D36173-CC8B-4452-B6F1-1FF2C6A8AF1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19FA2705-2D42-4CE2-813F-489B3ED9E295}"/>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3E5D1291-851B-4EB1-BC75-99A03884E131}"/>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[174,183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1DF52ACB-746F-4570-B434-BE71247413E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F8ED8E62-34F5-4944-BC0D-C69BDBD6A01C}"/>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3AAA5302-FDA8-480E-A04D-34FF61EF086F}"/>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38B15986-D9A0-4748-BC9D-69F87C9EB7B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7F8B8F98-A7FF-455B-8661-77DF2D2301E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F3F0AD1B-F8A2-4429-82E7-1AFF35274BBE}"/>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E66C8E28-67AC-4FBC-A6CE-DBEB10675A94}"/>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865AA1CB-6B6C-4D8D-A156-3E73729BDA94}"/>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3C1C75A2-D91A-4643-A54A-09D75A1F9B3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50E774D3-F908-49A8-A158-1110B9A022CA}"/>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人件費・物件費等決算額は、前年度</a:t>
          </a:r>
          <a:r>
            <a:rPr kumimoji="1" lang="ja-JP" altLang="en-US" sz="1200">
              <a:solidFill>
                <a:schemeClr val="dk1"/>
              </a:solidFill>
              <a:effectLst/>
              <a:latin typeface="+mn-lt"/>
              <a:ea typeface="+mn-ea"/>
              <a:cs typeface="+mn-cs"/>
            </a:rPr>
            <a:t>より減少</a:t>
          </a:r>
          <a:r>
            <a:rPr kumimoji="1" lang="ja-JP" altLang="ja-JP" sz="1200">
              <a:solidFill>
                <a:schemeClr val="dk1"/>
              </a:solidFill>
              <a:effectLst/>
              <a:latin typeface="+mn-lt"/>
              <a:ea typeface="+mn-ea"/>
              <a:cs typeface="+mn-cs"/>
            </a:rPr>
            <a:t>とな</a:t>
          </a:r>
          <a:r>
            <a:rPr kumimoji="1" lang="ja-JP" altLang="en-US" sz="1200">
              <a:solidFill>
                <a:schemeClr val="dk1"/>
              </a:solidFill>
              <a:effectLst/>
              <a:latin typeface="+mn-lt"/>
              <a:ea typeface="+mn-ea"/>
              <a:cs typeface="+mn-cs"/>
            </a:rPr>
            <a:t>ったが、</a:t>
          </a:r>
          <a:r>
            <a:rPr kumimoji="1" lang="ja-JP" altLang="ja-JP" sz="1200">
              <a:solidFill>
                <a:schemeClr val="dk1"/>
              </a:solidFill>
              <a:effectLst/>
              <a:latin typeface="+mn-lt"/>
              <a:ea typeface="+mn-ea"/>
              <a:cs typeface="+mn-cs"/>
            </a:rPr>
            <a:t>全国平均を上回る数値となった。</a:t>
          </a:r>
          <a:endParaRPr lang="ja-JP" altLang="ja-JP" sz="1200">
            <a:effectLst/>
          </a:endParaRPr>
        </a:p>
        <a:p>
          <a:r>
            <a:rPr kumimoji="1" lang="ja-JP" altLang="ja-JP" sz="1200">
              <a:solidFill>
                <a:schemeClr val="dk1"/>
              </a:solidFill>
              <a:effectLst/>
              <a:latin typeface="+mn-lt"/>
              <a:ea typeface="+mn-ea"/>
              <a:cs typeface="+mn-cs"/>
            </a:rPr>
            <a:t>　物件費については、現状平均を上回る数値で推移しているが、放射性物質の除染作業に伴う業務委託の事業費が大きく影響しているため、今後除染対策事業の完了に伴い減少する見込みである。</a:t>
          </a:r>
          <a:endParaRPr lang="ja-JP" altLang="ja-JP" sz="12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8BEE00D3-E50D-48E0-869B-4D9ECA675DF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55C8B4BB-0295-44DB-8375-E55C0F96B7BD}"/>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3D4881E5-729A-4553-9E60-F48E58CC2A9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35B34C1B-B642-4AFC-A4A8-975EAD2A7199}"/>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92ED50D9-0C07-413F-870C-E7684D83769B}"/>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A07D3407-D672-4B5D-A80D-EC7877CEF115}"/>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C01AED48-FA41-46C6-8CB9-85E69777891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434CF687-0F50-4E13-A142-D362739E2BFD}"/>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7D4E47FC-EEDF-4A12-9B33-5D679BAD334C}"/>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2417127B-CFF5-4AC3-9AC5-A9B31A1548CB}"/>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CF34AEF0-75FC-4C26-A623-2C2827A36628}"/>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B91102F9-EE0F-46E2-BB4A-2B7B12BC6C67}"/>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FCD8A88C-7024-441B-A35C-8FC7143C94A5}"/>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74D4DFAC-ABB0-46EF-8D58-0B68C66F788A}"/>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55E7D392-5892-48F9-B92B-A25D95692A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D7951EB1-C8D5-423E-A333-FE29A2DCF072}"/>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1C1A3B39-3356-4615-B4DD-756016979FF1}"/>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11053589-A661-4605-92D7-54186568621D}"/>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586334E8-8EC3-486C-BFA9-E35F794D4C6C}"/>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23864</xdr:rowOff>
    </xdr:from>
    <xdr:to>
      <xdr:col>23</xdr:col>
      <xdr:colOff>133350</xdr:colOff>
      <xdr:row>87</xdr:row>
      <xdr:rowOff>142466</xdr:rowOff>
    </xdr:to>
    <xdr:cxnSp macro="">
      <xdr:nvCxnSpPr>
        <xdr:cNvPr id="193" name="直線コネクタ 192">
          <a:extLst>
            <a:ext uri="{FF2B5EF4-FFF2-40B4-BE49-F238E27FC236}">
              <a16:creationId xmlns:a16="http://schemas.microsoft.com/office/drawing/2014/main" id="{C35FBCD4-51CB-4DB6-B859-886DC7615AD7}"/>
            </a:ext>
          </a:extLst>
        </xdr:cNvPr>
        <xdr:cNvCxnSpPr/>
      </xdr:nvCxnSpPr>
      <xdr:spPr>
        <a:xfrm flipV="1">
          <a:off x="4114800" y="14597114"/>
          <a:ext cx="838200" cy="46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93FB28BD-474B-43E2-8C47-DACF499EA228}"/>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90013085-C3AA-455A-8B95-482B31E8B654}"/>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122698</xdr:rowOff>
    </xdr:from>
    <xdr:to>
      <xdr:col>19</xdr:col>
      <xdr:colOff>133350</xdr:colOff>
      <xdr:row>87</xdr:row>
      <xdr:rowOff>142466</xdr:rowOff>
    </xdr:to>
    <xdr:cxnSp macro="">
      <xdr:nvCxnSpPr>
        <xdr:cNvPr id="196" name="直線コネクタ 195">
          <a:extLst>
            <a:ext uri="{FF2B5EF4-FFF2-40B4-BE49-F238E27FC236}">
              <a16:creationId xmlns:a16="http://schemas.microsoft.com/office/drawing/2014/main" id="{65B86C74-8598-437B-8010-1EFE66D50700}"/>
            </a:ext>
          </a:extLst>
        </xdr:cNvPr>
        <xdr:cNvCxnSpPr/>
      </xdr:nvCxnSpPr>
      <xdr:spPr>
        <a:xfrm>
          <a:off x="3225800" y="15038848"/>
          <a:ext cx="889000" cy="1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7245683B-9541-460C-A834-8FB226D3487D}"/>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16294B43-C2C3-46DA-8AEE-2DD09682B8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76146</xdr:rowOff>
    </xdr:from>
    <xdr:to>
      <xdr:col>15</xdr:col>
      <xdr:colOff>82550</xdr:colOff>
      <xdr:row>87</xdr:row>
      <xdr:rowOff>122698</xdr:rowOff>
    </xdr:to>
    <xdr:cxnSp macro="">
      <xdr:nvCxnSpPr>
        <xdr:cNvPr id="199" name="直線コネクタ 198">
          <a:extLst>
            <a:ext uri="{FF2B5EF4-FFF2-40B4-BE49-F238E27FC236}">
              <a16:creationId xmlns:a16="http://schemas.microsoft.com/office/drawing/2014/main" id="{A47DCAD6-B6FE-4809-8A03-C0D6B8B02094}"/>
            </a:ext>
          </a:extLst>
        </xdr:cNvPr>
        <xdr:cNvCxnSpPr/>
      </xdr:nvCxnSpPr>
      <xdr:spPr>
        <a:xfrm>
          <a:off x="2336800" y="14992296"/>
          <a:ext cx="889000" cy="46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E5F8B61B-B2D8-4ABC-BE01-23B8F30DDC98}"/>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BD0E27A8-0E26-43D2-BDCF-7486CF5818C3}"/>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162457</xdr:rowOff>
    </xdr:from>
    <xdr:to>
      <xdr:col>11</xdr:col>
      <xdr:colOff>31750</xdr:colOff>
      <xdr:row>87</xdr:row>
      <xdr:rowOff>76146</xdr:rowOff>
    </xdr:to>
    <xdr:cxnSp macro="">
      <xdr:nvCxnSpPr>
        <xdr:cNvPr id="202" name="直線コネクタ 201">
          <a:extLst>
            <a:ext uri="{FF2B5EF4-FFF2-40B4-BE49-F238E27FC236}">
              <a16:creationId xmlns:a16="http://schemas.microsoft.com/office/drawing/2014/main" id="{785875FB-69F0-4272-98E4-F70737F0C2D7}"/>
            </a:ext>
          </a:extLst>
        </xdr:cNvPr>
        <xdr:cNvCxnSpPr/>
      </xdr:nvCxnSpPr>
      <xdr:spPr>
        <a:xfrm>
          <a:off x="1447800" y="14735707"/>
          <a:ext cx="889000" cy="25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FE1745D1-FEDC-4AC3-992A-27591B9120B8}"/>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8C33963E-9F97-43F6-9C83-60ECB88BAF7A}"/>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6D4F7138-BBB9-4771-A09E-B183957586E9}"/>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82866</xdr:rowOff>
    </xdr:from>
    <xdr:ext cx="762000" cy="259045"/>
    <xdr:sp macro="" textlink="">
      <xdr:nvSpPr>
        <xdr:cNvPr id="206" name="テキスト ボックス 205">
          <a:extLst>
            <a:ext uri="{FF2B5EF4-FFF2-40B4-BE49-F238E27FC236}">
              <a16:creationId xmlns:a16="http://schemas.microsoft.com/office/drawing/2014/main" id="{6BC090ED-3433-4897-9B53-B4B272E61F03}"/>
            </a:ext>
          </a:extLst>
        </xdr:cNvPr>
        <xdr:cNvSpPr txBox="1"/>
      </xdr:nvSpPr>
      <xdr:spPr>
        <a:xfrm>
          <a:off x="1066800" y="1397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CF9337F8-AD9C-4275-B767-6A3A69A27BC4}"/>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EA4A5171-AFF5-4858-98C9-B46B972A2A7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E697B74D-AA35-4F9C-AC5E-5E45B4C0B53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B2C5074E-AB91-4F1D-9E9E-F393F90D8D0E}"/>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5925DD8-CE5A-4F47-A15D-4DC788DAA4E2}"/>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144514</xdr:rowOff>
    </xdr:from>
    <xdr:to>
      <xdr:col>23</xdr:col>
      <xdr:colOff>184150</xdr:colOff>
      <xdr:row>85</xdr:row>
      <xdr:rowOff>74664</xdr:rowOff>
    </xdr:to>
    <xdr:sp macro="" textlink="">
      <xdr:nvSpPr>
        <xdr:cNvPr id="212" name="楕円 211">
          <a:extLst>
            <a:ext uri="{FF2B5EF4-FFF2-40B4-BE49-F238E27FC236}">
              <a16:creationId xmlns:a16="http://schemas.microsoft.com/office/drawing/2014/main" id="{F3387292-1E4E-4C12-BCDC-2C9601085D30}"/>
            </a:ext>
          </a:extLst>
        </xdr:cNvPr>
        <xdr:cNvSpPr/>
      </xdr:nvSpPr>
      <xdr:spPr>
        <a:xfrm>
          <a:off x="4902200" y="1454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116591</xdr:rowOff>
    </xdr:from>
    <xdr:ext cx="762000" cy="259045"/>
    <xdr:sp macro="" textlink="">
      <xdr:nvSpPr>
        <xdr:cNvPr id="213" name="人件費・物件費等の状況該当値テキスト">
          <a:extLst>
            <a:ext uri="{FF2B5EF4-FFF2-40B4-BE49-F238E27FC236}">
              <a16:creationId xmlns:a16="http://schemas.microsoft.com/office/drawing/2014/main" id="{8E349185-6BE6-4DE6-8873-B0BE8C49E590}"/>
            </a:ext>
          </a:extLst>
        </xdr:cNvPr>
        <xdr:cNvSpPr txBox="1"/>
      </xdr:nvSpPr>
      <xdr:spPr>
        <a:xfrm>
          <a:off x="5041900" y="1451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91666</xdr:rowOff>
    </xdr:from>
    <xdr:to>
      <xdr:col>19</xdr:col>
      <xdr:colOff>184150</xdr:colOff>
      <xdr:row>88</xdr:row>
      <xdr:rowOff>21816</xdr:rowOff>
    </xdr:to>
    <xdr:sp macro="" textlink="">
      <xdr:nvSpPr>
        <xdr:cNvPr id="214" name="楕円 213">
          <a:extLst>
            <a:ext uri="{FF2B5EF4-FFF2-40B4-BE49-F238E27FC236}">
              <a16:creationId xmlns:a16="http://schemas.microsoft.com/office/drawing/2014/main" id="{43CC6C91-04DE-4718-A6F2-78693A3C8693}"/>
            </a:ext>
          </a:extLst>
        </xdr:cNvPr>
        <xdr:cNvSpPr/>
      </xdr:nvSpPr>
      <xdr:spPr>
        <a:xfrm>
          <a:off x="4064000" y="1500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6593</xdr:rowOff>
    </xdr:from>
    <xdr:ext cx="736600" cy="259045"/>
    <xdr:sp macro="" textlink="">
      <xdr:nvSpPr>
        <xdr:cNvPr id="215" name="テキスト ボックス 214">
          <a:extLst>
            <a:ext uri="{FF2B5EF4-FFF2-40B4-BE49-F238E27FC236}">
              <a16:creationId xmlns:a16="http://schemas.microsoft.com/office/drawing/2014/main" id="{1232D9A2-B29A-4B12-937C-9B41A2469AAD}"/>
            </a:ext>
          </a:extLst>
        </xdr:cNvPr>
        <xdr:cNvSpPr txBox="1"/>
      </xdr:nvSpPr>
      <xdr:spPr>
        <a:xfrm>
          <a:off x="3733800" y="15094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71898</xdr:rowOff>
    </xdr:from>
    <xdr:to>
      <xdr:col>15</xdr:col>
      <xdr:colOff>133350</xdr:colOff>
      <xdr:row>88</xdr:row>
      <xdr:rowOff>2048</xdr:rowOff>
    </xdr:to>
    <xdr:sp macro="" textlink="">
      <xdr:nvSpPr>
        <xdr:cNvPr id="216" name="楕円 215">
          <a:extLst>
            <a:ext uri="{FF2B5EF4-FFF2-40B4-BE49-F238E27FC236}">
              <a16:creationId xmlns:a16="http://schemas.microsoft.com/office/drawing/2014/main" id="{94E44025-4346-4CEA-9A10-E289E582090C}"/>
            </a:ext>
          </a:extLst>
        </xdr:cNvPr>
        <xdr:cNvSpPr/>
      </xdr:nvSpPr>
      <xdr:spPr>
        <a:xfrm>
          <a:off x="3175000" y="1498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158275</xdr:rowOff>
    </xdr:from>
    <xdr:ext cx="762000" cy="259045"/>
    <xdr:sp macro="" textlink="">
      <xdr:nvSpPr>
        <xdr:cNvPr id="217" name="テキスト ボックス 216">
          <a:extLst>
            <a:ext uri="{FF2B5EF4-FFF2-40B4-BE49-F238E27FC236}">
              <a16:creationId xmlns:a16="http://schemas.microsoft.com/office/drawing/2014/main" id="{8236BF17-B381-46DB-85E3-BDF979D0A58A}"/>
            </a:ext>
          </a:extLst>
        </xdr:cNvPr>
        <xdr:cNvSpPr txBox="1"/>
      </xdr:nvSpPr>
      <xdr:spPr>
        <a:xfrm>
          <a:off x="2844800" y="1507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25346</xdr:rowOff>
    </xdr:from>
    <xdr:to>
      <xdr:col>11</xdr:col>
      <xdr:colOff>82550</xdr:colOff>
      <xdr:row>87</xdr:row>
      <xdr:rowOff>126946</xdr:rowOff>
    </xdr:to>
    <xdr:sp macro="" textlink="">
      <xdr:nvSpPr>
        <xdr:cNvPr id="218" name="楕円 217">
          <a:extLst>
            <a:ext uri="{FF2B5EF4-FFF2-40B4-BE49-F238E27FC236}">
              <a16:creationId xmlns:a16="http://schemas.microsoft.com/office/drawing/2014/main" id="{B3E44DC7-AAC9-44A8-B341-00D583121036}"/>
            </a:ext>
          </a:extLst>
        </xdr:cNvPr>
        <xdr:cNvSpPr/>
      </xdr:nvSpPr>
      <xdr:spPr>
        <a:xfrm>
          <a:off x="2286000" y="1494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111723</xdr:rowOff>
    </xdr:from>
    <xdr:ext cx="762000" cy="259045"/>
    <xdr:sp macro="" textlink="">
      <xdr:nvSpPr>
        <xdr:cNvPr id="219" name="テキスト ボックス 218">
          <a:extLst>
            <a:ext uri="{FF2B5EF4-FFF2-40B4-BE49-F238E27FC236}">
              <a16:creationId xmlns:a16="http://schemas.microsoft.com/office/drawing/2014/main" id="{96A0B177-5938-43F0-B605-B1B6542CF75C}"/>
            </a:ext>
          </a:extLst>
        </xdr:cNvPr>
        <xdr:cNvSpPr txBox="1"/>
      </xdr:nvSpPr>
      <xdr:spPr>
        <a:xfrm>
          <a:off x="1955800" y="15027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111657</xdr:rowOff>
    </xdr:from>
    <xdr:to>
      <xdr:col>7</xdr:col>
      <xdr:colOff>31750</xdr:colOff>
      <xdr:row>86</xdr:row>
      <xdr:rowOff>41807</xdr:rowOff>
    </xdr:to>
    <xdr:sp macro="" textlink="">
      <xdr:nvSpPr>
        <xdr:cNvPr id="220" name="楕円 219">
          <a:extLst>
            <a:ext uri="{FF2B5EF4-FFF2-40B4-BE49-F238E27FC236}">
              <a16:creationId xmlns:a16="http://schemas.microsoft.com/office/drawing/2014/main" id="{BBEB82DF-01AB-4F8D-A940-C7E99842E920}"/>
            </a:ext>
          </a:extLst>
        </xdr:cNvPr>
        <xdr:cNvSpPr/>
      </xdr:nvSpPr>
      <xdr:spPr>
        <a:xfrm>
          <a:off x="1397000" y="14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26584</xdr:rowOff>
    </xdr:from>
    <xdr:ext cx="762000" cy="259045"/>
    <xdr:sp macro="" textlink="">
      <xdr:nvSpPr>
        <xdr:cNvPr id="221" name="テキスト ボックス 220">
          <a:extLst>
            <a:ext uri="{FF2B5EF4-FFF2-40B4-BE49-F238E27FC236}">
              <a16:creationId xmlns:a16="http://schemas.microsoft.com/office/drawing/2014/main" id="{2B944C75-CBFA-48DB-81F3-F737D2324E8C}"/>
            </a:ext>
          </a:extLst>
        </xdr:cNvPr>
        <xdr:cNvSpPr txBox="1"/>
      </xdr:nvSpPr>
      <xdr:spPr>
        <a:xfrm>
          <a:off x="1066800" y="1477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7615E0F5-3848-4BF7-856D-F9733E6A34C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BDE51241-17B8-4BAB-8C09-F9DC459D6B5F}"/>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ABDA4F06-DB82-40A5-B5FD-6C941576697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980C1E68-9E1B-460C-B888-D6AB900F81E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5EE81D99-616A-4EC0-A578-99E8D9E10B3A}"/>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A4F0D4F3-2BBD-4798-A1FE-58970D2D41B5}"/>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D577C4A9-5363-4850-9EA1-0CF08D5B2F09}"/>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45464F9A-BB8A-45AF-923A-451544F5D9F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E00E6BBA-2A33-4C21-8645-582085E88FB7}"/>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F0FB5D34-959C-47BF-8858-FABB4671FA8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311B5FAA-26C4-4CA3-86C5-82729B9223B7}"/>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3D1EC8A4-1996-432E-8E8F-52F7ABB9319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C4C0D59A-D5D5-43E5-B956-C84FB85D85F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ラスパイレス指数は、全国平均および福島県平均を上回り、類似団体平均を</a:t>
          </a:r>
          <a:r>
            <a:rPr kumimoji="1" lang="en-US" altLang="ja-JP" sz="1200">
              <a:solidFill>
                <a:schemeClr val="dk1"/>
              </a:solidFill>
              <a:effectLst/>
              <a:latin typeface="+mn-lt"/>
              <a:ea typeface="+mn-ea"/>
              <a:cs typeface="+mn-cs"/>
            </a:rPr>
            <a:t>2.8</a:t>
          </a:r>
          <a:r>
            <a:rPr kumimoji="1" lang="ja-JP" altLang="ja-JP" sz="1200">
              <a:solidFill>
                <a:schemeClr val="dk1"/>
              </a:solidFill>
              <a:effectLst/>
              <a:latin typeface="+mn-lt"/>
              <a:ea typeface="+mn-ea"/>
              <a:cs typeface="+mn-cs"/>
            </a:rPr>
            <a:t>ポイント上回っている。</a:t>
          </a:r>
          <a:endParaRPr lang="ja-JP" altLang="ja-JP" sz="1200">
            <a:effectLst/>
          </a:endParaRPr>
        </a:p>
        <a:p>
          <a:r>
            <a:rPr kumimoji="1" lang="ja-JP" altLang="ja-JP" sz="1200">
              <a:solidFill>
                <a:schemeClr val="dk1"/>
              </a:solidFill>
              <a:effectLst/>
              <a:latin typeface="+mn-lt"/>
              <a:ea typeface="+mn-ea"/>
              <a:cs typeface="+mn-cs"/>
            </a:rPr>
            <a:t>　職員の定数管理、給与水準、各種手当の総点検を行うなど、より一層の給与の適正化に努める。</a:t>
          </a:r>
          <a:endParaRPr lang="ja-JP" altLang="ja-JP" sz="12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C390C892-2AD4-495C-A86F-7B4BF9AB061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CA05C9AA-7FE7-4FD7-972D-E9F661EF1615}"/>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808CF295-A8AD-4BB1-8E02-C89F1A5E685D}"/>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23F6F35-EFCA-4D06-A876-B20B2EEEECAC}"/>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60274255-D5C3-48A1-9054-B1E433A918BF}"/>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99423DB4-EB77-43DD-8F1B-D3B5CD163517}"/>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CD6BF984-0058-4FB7-AC53-B6F3E0EF8CC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411C3592-CD23-4C8E-A2DE-0CD9700E0015}"/>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BD7E30E3-7CC0-4AE9-8277-B5699900AE57}"/>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8D146EF1-C8DD-420C-A158-E4FE1C58E655}"/>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A3611C73-254C-4659-B5C5-B6B7335E968B}"/>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95B9F7F8-595D-40F0-9E06-2AF654B11F4C}"/>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F536827F-4280-42AB-BBD0-9BBBD9878636}"/>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202727CF-120F-48ED-8F6C-D0A40BBF5EC6}"/>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65EAAAC2-DCE0-4A84-89A4-B13E39A0F4DD}"/>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5E17819C-6D01-4F48-9692-C4013408945C}"/>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8B3AB656-65CA-43EE-9FDD-4FEC922B9D27}"/>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9979</xdr:rowOff>
    </xdr:from>
    <xdr:to>
      <xdr:col>81</xdr:col>
      <xdr:colOff>44450</xdr:colOff>
      <xdr:row>88</xdr:row>
      <xdr:rowOff>120650</xdr:rowOff>
    </xdr:to>
    <xdr:cxnSp macro="">
      <xdr:nvCxnSpPr>
        <xdr:cNvPr id="252" name="直線コネクタ 251">
          <a:extLst>
            <a:ext uri="{FF2B5EF4-FFF2-40B4-BE49-F238E27FC236}">
              <a16:creationId xmlns:a16="http://schemas.microsoft.com/office/drawing/2014/main" id="{0078FBE2-2A96-4EF8-8889-0CBCCD632DEF}"/>
            </a:ext>
          </a:extLst>
        </xdr:cNvPr>
        <xdr:cNvCxnSpPr/>
      </xdr:nvCxnSpPr>
      <xdr:spPr>
        <a:xfrm flipV="1">
          <a:off x="17018000" y="13725979"/>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3" name="給与水準   （国との比較）最小値テキスト">
          <a:extLst>
            <a:ext uri="{FF2B5EF4-FFF2-40B4-BE49-F238E27FC236}">
              <a16:creationId xmlns:a16="http://schemas.microsoft.com/office/drawing/2014/main" id="{BB19067F-CC4A-460C-BCCB-43D6CEB887EF}"/>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4" name="直線コネクタ 253">
          <a:extLst>
            <a:ext uri="{FF2B5EF4-FFF2-40B4-BE49-F238E27FC236}">
              <a16:creationId xmlns:a16="http://schemas.microsoft.com/office/drawing/2014/main" id="{B7BB0A90-BD77-443C-90AF-E7FA05419265}"/>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96356</xdr:rowOff>
    </xdr:from>
    <xdr:ext cx="762000" cy="259045"/>
    <xdr:sp macro="" textlink="">
      <xdr:nvSpPr>
        <xdr:cNvPr id="255" name="給与水準   （国との比較）最大値テキスト">
          <a:extLst>
            <a:ext uri="{FF2B5EF4-FFF2-40B4-BE49-F238E27FC236}">
              <a16:creationId xmlns:a16="http://schemas.microsoft.com/office/drawing/2014/main" id="{8BAE2985-670E-4A5A-9D7D-04A3635C50DD}"/>
            </a:ext>
          </a:extLst>
        </xdr:cNvPr>
        <xdr:cNvSpPr txBox="1"/>
      </xdr:nvSpPr>
      <xdr:spPr>
        <a:xfrm>
          <a:off x="17106900" y="134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9979</xdr:rowOff>
    </xdr:from>
    <xdr:to>
      <xdr:col>81</xdr:col>
      <xdr:colOff>133350</xdr:colOff>
      <xdr:row>80</xdr:row>
      <xdr:rowOff>9979</xdr:rowOff>
    </xdr:to>
    <xdr:cxnSp macro="">
      <xdr:nvCxnSpPr>
        <xdr:cNvPr id="256" name="直線コネクタ 255">
          <a:extLst>
            <a:ext uri="{FF2B5EF4-FFF2-40B4-BE49-F238E27FC236}">
              <a16:creationId xmlns:a16="http://schemas.microsoft.com/office/drawing/2014/main" id="{B5FA2B1F-4ACC-422F-B9FE-7CD116DBC0EE}"/>
            </a:ext>
          </a:extLst>
        </xdr:cNvPr>
        <xdr:cNvCxnSpPr/>
      </xdr:nvCxnSpPr>
      <xdr:spPr>
        <a:xfrm>
          <a:off x="16929100" y="13725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155121</xdr:rowOff>
    </xdr:to>
    <xdr:cxnSp macro="">
      <xdr:nvCxnSpPr>
        <xdr:cNvPr id="257" name="直線コネクタ 256">
          <a:extLst>
            <a:ext uri="{FF2B5EF4-FFF2-40B4-BE49-F238E27FC236}">
              <a16:creationId xmlns:a16="http://schemas.microsoft.com/office/drawing/2014/main" id="{D85CDF9A-DE67-471B-8B0C-B04E8630ED1C}"/>
            </a:ext>
          </a:extLst>
        </xdr:cNvPr>
        <xdr:cNvCxnSpPr/>
      </xdr:nvCxnSpPr>
      <xdr:spPr>
        <a:xfrm flipV="1">
          <a:off x="16179800" y="15122071"/>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8" name="給与水準   （国との比較）平均値テキスト">
          <a:extLst>
            <a:ext uri="{FF2B5EF4-FFF2-40B4-BE49-F238E27FC236}">
              <a16:creationId xmlns:a16="http://schemas.microsoft.com/office/drawing/2014/main" id="{C5C689E8-F13D-49BB-B69B-81BA8884D09E}"/>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9" name="フローチャート: 判断 258">
          <a:extLst>
            <a:ext uri="{FF2B5EF4-FFF2-40B4-BE49-F238E27FC236}">
              <a16:creationId xmlns:a16="http://schemas.microsoft.com/office/drawing/2014/main" id="{7557A2C6-1DF7-4FB5-99EF-AD74C78379C7}"/>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155121</xdr:rowOff>
    </xdr:to>
    <xdr:cxnSp macro="">
      <xdr:nvCxnSpPr>
        <xdr:cNvPr id="260" name="直線コネクタ 259">
          <a:extLst>
            <a:ext uri="{FF2B5EF4-FFF2-40B4-BE49-F238E27FC236}">
              <a16:creationId xmlns:a16="http://schemas.microsoft.com/office/drawing/2014/main" id="{D03ABF08-E4A4-4FC1-9860-88AC9BD5B9E5}"/>
            </a:ext>
          </a:extLst>
        </xdr:cNvPr>
        <xdr:cNvCxnSpPr/>
      </xdr:nvCxnSpPr>
      <xdr:spPr>
        <a:xfrm>
          <a:off x="15290800" y="1512207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1" name="フローチャート: 判断 260">
          <a:extLst>
            <a:ext uri="{FF2B5EF4-FFF2-40B4-BE49-F238E27FC236}">
              <a16:creationId xmlns:a16="http://schemas.microsoft.com/office/drawing/2014/main" id="{5D78F1F2-5BE6-4784-B9F3-EC32D188867B}"/>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2" name="テキスト ボックス 261">
          <a:extLst>
            <a:ext uri="{FF2B5EF4-FFF2-40B4-BE49-F238E27FC236}">
              <a16:creationId xmlns:a16="http://schemas.microsoft.com/office/drawing/2014/main" id="{652EF460-18BC-4B3E-B968-DFBD9ADF5601}"/>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34471</xdr:rowOff>
    </xdr:from>
    <xdr:to>
      <xdr:col>72</xdr:col>
      <xdr:colOff>203200</xdr:colOff>
      <xdr:row>88</xdr:row>
      <xdr:rowOff>51707</xdr:rowOff>
    </xdr:to>
    <xdr:cxnSp macro="">
      <xdr:nvCxnSpPr>
        <xdr:cNvPr id="263" name="直線コネクタ 262">
          <a:extLst>
            <a:ext uri="{FF2B5EF4-FFF2-40B4-BE49-F238E27FC236}">
              <a16:creationId xmlns:a16="http://schemas.microsoft.com/office/drawing/2014/main" id="{E69A537E-D174-4114-AC1A-50A8BC5F7CFC}"/>
            </a:ext>
          </a:extLst>
        </xdr:cNvPr>
        <xdr:cNvCxnSpPr/>
      </xdr:nvCxnSpPr>
      <xdr:spPr>
        <a:xfrm flipV="1">
          <a:off x="14401800" y="151220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32657</xdr:rowOff>
    </xdr:from>
    <xdr:to>
      <xdr:col>73</xdr:col>
      <xdr:colOff>44450</xdr:colOff>
      <xdr:row>85</xdr:row>
      <xdr:rowOff>134257</xdr:rowOff>
    </xdr:to>
    <xdr:sp macro="" textlink="">
      <xdr:nvSpPr>
        <xdr:cNvPr id="264" name="フローチャート: 判断 263">
          <a:extLst>
            <a:ext uri="{FF2B5EF4-FFF2-40B4-BE49-F238E27FC236}">
              <a16:creationId xmlns:a16="http://schemas.microsoft.com/office/drawing/2014/main" id="{50E4F7C9-0C67-45B1-9DE0-0057C6F30DFC}"/>
            </a:ext>
          </a:extLst>
        </xdr:cNvPr>
        <xdr:cNvSpPr/>
      </xdr:nvSpPr>
      <xdr:spPr>
        <a:xfrm>
          <a:off x="15240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144434</xdr:rowOff>
    </xdr:from>
    <xdr:ext cx="762000" cy="259045"/>
    <xdr:sp macro="" textlink="">
      <xdr:nvSpPr>
        <xdr:cNvPr id="265" name="テキスト ボックス 264">
          <a:extLst>
            <a:ext uri="{FF2B5EF4-FFF2-40B4-BE49-F238E27FC236}">
              <a16:creationId xmlns:a16="http://schemas.microsoft.com/office/drawing/2014/main" id="{17014414-68A5-4F4B-9C5B-B39A60BBFFC5}"/>
            </a:ext>
          </a:extLst>
        </xdr:cNvPr>
        <xdr:cNvSpPr txBox="1"/>
      </xdr:nvSpPr>
      <xdr:spPr>
        <a:xfrm>
          <a:off x="14909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51707</xdr:rowOff>
    </xdr:from>
    <xdr:to>
      <xdr:col>68</xdr:col>
      <xdr:colOff>152400</xdr:colOff>
      <xdr:row>88</xdr:row>
      <xdr:rowOff>155121</xdr:rowOff>
    </xdr:to>
    <xdr:cxnSp macro="">
      <xdr:nvCxnSpPr>
        <xdr:cNvPr id="266" name="直線コネクタ 265">
          <a:extLst>
            <a:ext uri="{FF2B5EF4-FFF2-40B4-BE49-F238E27FC236}">
              <a16:creationId xmlns:a16="http://schemas.microsoft.com/office/drawing/2014/main" id="{6D2E4A35-FE5F-414A-A693-EA97858B6E79}"/>
            </a:ext>
          </a:extLst>
        </xdr:cNvPr>
        <xdr:cNvCxnSpPr/>
      </xdr:nvCxnSpPr>
      <xdr:spPr>
        <a:xfrm flipV="1">
          <a:off x="13512800" y="1513930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C282DDFF-5735-4179-B98B-A9B4A6ECA8F2}"/>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54197BDD-0621-4943-BD47-1262D6323FC7}"/>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9" name="フローチャート: 判断 268">
          <a:extLst>
            <a:ext uri="{FF2B5EF4-FFF2-40B4-BE49-F238E27FC236}">
              <a16:creationId xmlns:a16="http://schemas.microsoft.com/office/drawing/2014/main" id="{D96CD145-308B-49E1-A104-6EE6CCA36969}"/>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70" name="テキスト ボックス 269">
          <a:extLst>
            <a:ext uri="{FF2B5EF4-FFF2-40B4-BE49-F238E27FC236}">
              <a16:creationId xmlns:a16="http://schemas.microsoft.com/office/drawing/2014/main" id="{71C95DB2-4BD5-4E98-8EAE-6C27D3CC8492}"/>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D7D9432-6B52-45CD-9975-A37B59F2B931}"/>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24EB1317-B53C-4110-9C38-926D66FB70EA}"/>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49713ED0-FB97-4239-9283-29EF0282E058}"/>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E2D4D28-6410-4A33-BCA9-699132C2EF06}"/>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757AE77E-BF1D-43E7-A071-3DCBAE9CFB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6" name="楕円 275">
          <a:extLst>
            <a:ext uri="{FF2B5EF4-FFF2-40B4-BE49-F238E27FC236}">
              <a16:creationId xmlns:a16="http://schemas.microsoft.com/office/drawing/2014/main" id="{C81650C4-3EE3-4458-9DB3-F87327417879}"/>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50998</xdr:rowOff>
    </xdr:from>
    <xdr:ext cx="762000" cy="259045"/>
    <xdr:sp macro="" textlink="">
      <xdr:nvSpPr>
        <xdr:cNvPr id="277" name="給与水準   （国との比較）該当値テキスト">
          <a:extLst>
            <a:ext uri="{FF2B5EF4-FFF2-40B4-BE49-F238E27FC236}">
              <a16:creationId xmlns:a16="http://schemas.microsoft.com/office/drawing/2014/main" id="{AB2331EB-A9EB-436F-BEA7-9660DBBB853A}"/>
            </a:ext>
          </a:extLst>
        </xdr:cNvPr>
        <xdr:cNvSpPr txBox="1"/>
      </xdr:nvSpPr>
      <xdr:spPr>
        <a:xfrm>
          <a:off x="17106900" y="149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104321</xdr:rowOff>
    </xdr:from>
    <xdr:to>
      <xdr:col>77</xdr:col>
      <xdr:colOff>95250</xdr:colOff>
      <xdr:row>89</xdr:row>
      <xdr:rowOff>34471</xdr:rowOff>
    </xdr:to>
    <xdr:sp macro="" textlink="">
      <xdr:nvSpPr>
        <xdr:cNvPr id="278" name="楕円 277">
          <a:extLst>
            <a:ext uri="{FF2B5EF4-FFF2-40B4-BE49-F238E27FC236}">
              <a16:creationId xmlns:a16="http://schemas.microsoft.com/office/drawing/2014/main" id="{30B3F180-9CFE-4F79-AD1F-CDF33D453D03}"/>
            </a:ext>
          </a:extLst>
        </xdr:cNvPr>
        <xdr:cNvSpPr/>
      </xdr:nvSpPr>
      <xdr:spPr>
        <a:xfrm>
          <a:off x="16129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19248</xdr:rowOff>
    </xdr:from>
    <xdr:ext cx="736600" cy="259045"/>
    <xdr:sp macro="" textlink="">
      <xdr:nvSpPr>
        <xdr:cNvPr id="279" name="テキスト ボックス 278">
          <a:extLst>
            <a:ext uri="{FF2B5EF4-FFF2-40B4-BE49-F238E27FC236}">
              <a16:creationId xmlns:a16="http://schemas.microsoft.com/office/drawing/2014/main" id="{64C523A1-9B4E-4A33-9DE8-7173A4A5A5A0}"/>
            </a:ext>
          </a:extLst>
        </xdr:cNvPr>
        <xdr:cNvSpPr txBox="1"/>
      </xdr:nvSpPr>
      <xdr:spPr>
        <a:xfrm>
          <a:off x="15798800" y="15278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80" name="楕円 279">
          <a:extLst>
            <a:ext uri="{FF2B5EF4-FFF2-40B4-BE49-F238E27FC236}">
              <a16:creationId xmlns:a16="http://schemas.microsoft.com/office/drawing/2014/main" id="{CB0489D6-97FF-44BF-B642-EF095CB2CDF3}"/>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5CC3D993-E98D-4C8E-9DCA-B7F8966E123D}"/>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907</xdr:rowOff>
    </xdr:from>
    <xdr:to>
      <xdr:col>68</xdr:col>
      <xdr:colOff>203200</xdr:colOff>
      <xdr:row>88</xdr:row>
      <xdr:rowOff>102507</xdr:rowOff>
    </xdr:to>
    <xdr:sp macro="" textlink="">
      <xdr:nvSpPr>
        <xdr:cNvPr id="282" name="楕円 281">
          <a:extLst>
            <a:ext uri="{FF2B5EF4-FFF2-40B4-BE49-F238E27FC236}">
              <a16:creationId xmlns:a16="http://schemas.microsoft.com/office/drawing/2014/main" id="{A7B0F689-CE20-4CBE-AABA-D274F41B25D4}"/>
            </a:ext>
          </a:extLst>
        </xdr:cNvPr>
        <xdr:cNvSpPr/>
      </xdr:nvSpPr>
      <xdr:spPr>
        <a:xfrm>
          <a:off x="14351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87284</xdr:rowOff>
    </xdr:from>
    <xdr:ext cx="762000" cy="259045"/>
    <xdr:sp macro="" textlink="">
      <xdr:nvSpPr>
        <xdr:cNvPr id="283" name="テキスト ボックス 282">
          <a:extLst>
            <a:ext uri="{FF2B5EF4-FFF2-40B4-BE49-F238E27FC236}">
              <a16:creationId xmlns:a16="http://schemas.microsoft.com/office/drawing/2014/main" id="{03601F6C-EDB5-4372-9DA0-A5BE72080233}"/>
            </a:ext>
          </a:extLst>
        </xdr:cNvPr>
        <xdr:cNvSpPr txBox="1"/>
      </xdr:nvSpPr>
      <xdr:spPr>
        <a:xfrm>
          <a:off x="14020800" y="1517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104321</xdr:rowOff>
    </xdr:from>
    <xdr:to>
      <xdr:col>64</xdr:col>
      <xdr:colOff>152400</xdr:colOff>
      <xdr:row>89</xdr:row>
      <xdr:rowOff>34471</xdr:rowOff>
    </xdr:to>
    <xdr:sp macro="" textlink="">
      <xdr:nvSpPr>
        <xdr:cNvPr id="284" name="楕円 283">
          <a:extLst>
            <a:ext uri="{FF2B5EF4-FFF2-40B4-BE49-F238E27FC236}">
              <a16:creationId xmlns:a16="http://schemas.microsoft.com/office/drawing/2014/main" id="{078C05B8-7B07-42E6-80B5-4AB61374FB06}"/>
            </a:ext>
          </a:extLst>
        </xdr:cNvPr>
        <xdr:cNvSpPr/>
      </xdr:nvSpPr>
      <xdr:spPr>
        <a:xfrm>
          <a:off x="13462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19248</xdr:rowOff>
    </xdr:from>
    <xdr:ext cx="762000" cy="259045"/>
    <xdr:sp macro="" textlink="">
      <xdr:nvSpPr>
        <xdr:cNvPr id="285" name="テキスト ボックス 284">
          <a:extLst>
            <a:ext uri="{FF2B5EF4-FFF2-40B4-BE49-F238E27FC236}">
              <a16:creationId xmlns:a16="http://schemas.microsoft.com/office/drawing/2014/main" id="{BD8E3152-51B2-4D39-9425-160EEF9A88F5}"/>
            </a:ext>
          </a:extLst>
        </xdr:cNvPr>
        <xdr:cNvSpPr txBox="1"/>
      </xdr:nvSpPr>
      <xdr:spPr>
        <a:xfrm>
          <a:off x="13131800" y="152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B06EA86F-0BE7-451F-BF13-A6CADBC38E59}"/>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CA0DDBBA-9DC0-48C2-A8DB-64E136AFCA45}"/>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3F7E9EDB-DB0B-42D3-B7C3-986DBB2EBD04}"/>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DDCB1980-D894-4FFD-9B43-CB2F3D81F67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8C1148A3-D23B-46A8-B6F4-98820C30808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7169F7C4-A26B-4665-83DA-9D6617E6C921}"/>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738F6BAD-F367-4E6E-B71E-F9B69A109926}"/>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39E8639A-7BDC-4E6E-8C7C-40394A27DC7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CB896F07-8279-4FA4-A4B4-ED7FE7E40E27}"/>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165FF82-480C-48F3-85F5-A872F49D14E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8671BF5F-7D32-49D4-8E4B-71C7FE5581D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1244E183-FA2F-4508-9546-57543F2172D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36CFADE2-40B8-40FD-B8D4-F6E67EBF593C}"/>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人口</a:t>
          </a:r>
          <a:r>
            <a:rPr kumimoji="1" lang="en-US" altLang="ja-JP" sz="1200">
              <a:solidFill>
                <a:schemeClr val="dk1"/>
              </a:solidFill>
              <a:effectLst/>
              <a:latin typeface="+mn-lt"/>
              <a:ea typeface="+mn-ea"/>
              <a:cs typeface="+mn-cs"/>
            </a:rPr>
            <a:t>1,000</a:t>
          </a:r>
          <a:r>
            <a:rPr kumimoji="1" lang="ja-JP" altLang="ja-JP" sz="1200">
              <a:solidFill>
                <a:schemeClr val="dk1"/>
              </a:solidFill>
              <a:effectLst/>
              <a:latin typeface="+mn-lt"/>
              <a:ea typeface="+mn-ea"/>
              <a:cs typeface="+mn-cs"/>
            </a:rPr>
            <a:t>人当たり職員数は、全国平均および福島県平均を下回り、前年度同等の数字を維持している。</a:t>
          </a:r>
          <a:endParaRPr lang="ja-JP" altLang="ja-JP" sz="1200">
            <a:effectLst/>
          </a:endParaRPr>
        </a:p>
        <a:p>
          <a:r>
            <a:rPr kumimoji="1" lang="ja-JP" altLang="ja-JP" sz="1200">
              <a:solidFill>
                <a:schemeClr val="dk1"/>
              </a:solidFill>
              <a:effectLst/>
              <a:latin typeface="+mn-lt"/>
              <a:ea typeface="+mn-ea"/>
              <a:cs typeface="+mn-cs"/>
            </a:rPr>
            <a:t>　退職者数に対し同数以下の人数で職員採用を行うことで定員管理を行っていたが、業務量の増加による新規雇用数の増加が見込まれるため、今後は全国平均・福島県平均に近い数字となる見込みである。</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22F55407-7D23-404B-8B31-7C5A45E8C5A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DDBBBCB4-1002-4A4B-893D-738149741631}"/>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5C1604AA-CF2B-4A8E-9622-75F9576D3E1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5BEE6A44-CBBF-474E-AA29-7FF54A823E1C}"/>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7718DC4-CFBC-4119-8069-C5E0FC895754}"/>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1DEBC863-C4CB-4991-A044-BE7B487A3C7D}"/>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5FF5C104-0E0E-4BCA-92D5-96477F6236F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68205B4-1E18-4F01-B451-D56E38386541}"/>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50A2C2B7-B7CF-477E-A21A-2DBE48442B69}"/>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D4FD1E60-0C16-4023-A56C-96EAEAB7D19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5AC8DD66-2BBA-411C-A658-D49CDC9B9F9E}"/>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45D0DA4A-770E-436E-AC37-A9A682ED16EB}"/>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FDF6C12C-3074-46C1-B835-ECB8CD9C6D16}"/>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A8A295A9-A455-414E-9740-003F50A05EE9}"/>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C70D3B9C-4CFB-426B-A48E-6B9BAB8F9204}"/>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501123B2-6903-4504-BE5B-7CD8D6A3200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D5359FE3-A364-42AF-A10E-0633EC62AF1D}"/>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8B44B404-6275-49CF-9AD1-897309E950C2}"/>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7" name="直線コネクタ 316">
          <a:extLst>
            <a:ext uri="{FF2B5EF4-FFF2-40B4-BE49-F238E27FC236}">
              <a16:creationId xmlns:a16="http://schemas.microsoft.com/office/drawing/2014/main" id="{0D47BE75-BE5F-4078-9A4A-38F1D66DD447}"/>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8" name="定員管理の状況最小値テキスト">
          <a:extLst>
            <a:ext uri="{FF2B5EF4-FFF2-40B4-BE49-F238E27FC236}">
              <a16:creationId xmlns:a16="http://schemas.microsoft.com/office/drawing/2014/main" id="{7EA991F8-30DC-4522-A195-99654C08170C}"/>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9" name="直線コネクタ 318">
          <a:extLst>
            <a:ext uri="{FF2B5EF4-FFF2-40B4-BE49-F238E27FC236}">
              <a16:creationId xmlns:a16="http://schemas.microsoft.com/office/drawing/2014/main" id="{AB2D03E9-515F-4C69-B914-56C73C7F3002}"/>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20" name="定員管理の状況最大値テキスト">
          <a:extLst>
            <a:ext uri="{FF2B5EF4-FFF2-40B4-BE49-F238E27FC236}">
              <a16:creationId xmlns:a16="http://schemas.microsoft.com/office/drawing/2014/main" id="{ECE5F865-EF47-49EB-BEC0-76B4F749EBD2}"/>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21" name="直線コネクタ 320">
          <a:extLst>
            <a:ext uri="{FF2B5EF4-FFF2-40B4-BE49-F238E27FC236}">
              <a16:creationId xmlns:a16="http://schemas.microsoft.com/office/drawing/2014/main" id="{3F795BF2-CEC2-4CFE-9A36-0FC8C0CFE0BB}"/>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96974</xdr:rowOff>
    </xdr:from>
    <xdr:to>
      <xdr:col>81</xdr:col>
      <xdr:colOff>44450</xdr:colOff>
      <xdr:row>61</xdr:row>
      <xdr:rowOff>98697</xdr:rowOff>
    </xdr:to>
    <xdr:cxnSp macro="">
      <xdr:nvCxnSpPr>
        <xdr:cNvPr id="322" name="直線コネクタ 321">
          <a:extLst>
            <a:ext uri="{FF2B5EF4-FFF2-40B4-BE49-F238E27FC236}">
              <a16:creationId xmlns:a16="http://schemas.microsoft.com/office/drawing/2014/main" id="{DD30F9B5-F856-420F-BCD3-C4E7809D2F71}"/>
            </a:ext>
          </a:extLst>
        </xdr:cNvPr>
        <xdr:cNvCxnSpPr/>
      </xdr:nvCxnSpPr>
      <xdr:spPr>
        <a:xfrm>
          <a:off x="16179800" y="10555424"/>
          <a:ext cx="8382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3" name="定員管理の状況平均値テキスト">
          <a:extLst>
            <a:ext uri="{FF2B5EF4-FFF2-40B4-BE49-F238E27FC236}">
              <a16:creationId xmlns:a16="http://schemas.microsoft.com/office/drawing/2014/main" id="{8AF3C501-E133-4396-AD1F-A744B10B9D56}"/>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4" name="フローチャート: 判断 323">
          <a:extLst>
            <a:ext uri="{FF2B5EF4-FFF2-40B4-BE49-F238E27FC236}">
              <a16:creationId xmlns:a16="http://schemas.microsoft.com/office/drawing/2014/main" id="{E91AA3D9-EC40-4E79-A2C9-475E29502D27}"/>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74567</xdr:rowOff>
    </xdr:from>
    <xdr:to>
      <xdr:col>77</xdr:col>
      <xdr:colOff>44450</xdr:colOff>
      <xdr:row>61</xdr:row>
      <xdr:rowOff>96974</xdr:rowOff>
    </xdr:to>
    <xdr:cxnSp macro="">
      <xdr:nvCxnSpPr>
        <xdr:cNvPr id="325" name="直線コネクタ 324">
          <a:extLst>
            <a:ext uri="{FF2B5EF4-FFF2-40B4-BE49-F238E27FC236}">
              <a16:creationId xmlns:a16="http://schemas.microsoft.com/office/drawing/2014/main" id="{633C4614-4CF3-4360-BD86-EB259682351A}"/>
            </a:ext>
          </a:extLst>
        </xdr:cNvPr>
        <xdr:cNvCxnSpPr/>
      </xdr:nvCxnSpPr>
      <xdr:spPr>
        <a:xfrm>
          <a:off x="15290800" y="10533017"/>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6" name="フローチャート: 判断 325">
          <a:extLst>
            <a:ext uri="{FF2B5EF4-FFF2-40B4-BE49-F238E27FC236}">
              <a16:creationId xmlns:a16="http://schemas.microsoft.com/office/drawing/2014/main" id="{B3692D5C-550D-4684-888D-AA2BAF391D5D}"/>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7" name="テキスト ボックス 326">
          <a:extLst>
            <a:ext uri="{FF2B5EF4-FFF2-40B4-BE49-F238E27FC236}">
              <a16:creationId xmlns:a16="http://schemas.microsoft.com/office/drawing/2014/main" id="{E2C7A60C-5542-46AB-B8F2-CE78932B1786}"/>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22860</xdr:rowOff>
    </xdr:from>
    <xdr:to>
      <xdr:col>72</xdr:col>
      <xdr:colOff>203200</xdr:colOff>
      <xdr:row>61</xdr:row>
      <xdr:rowOff>74567</xdr:rowOff>
    </xdr:to>
    <xdr:cxnSp macro="">
      <xdr:nvCxnSpPr>
        <xdr:cNvPr id="328" name="直線コネクタ 327">
          <a:extLst>
            <a:ext uri="{FF2B5EF4-FFF2-40B4-BE49-F238E27FC236}">
              <a16:creationId xmlns:a16="http://schemas.microsoft.com/office/drawing/2014/main" id="{5732FD9A-1CFA-42DD-B0F2-756000CAEC25}"/>
            </a:ext>
          </a:extLst>
        </xdr:cNvPr>
        <xdr:cNvCxnSpPr/>
      </xdr:nvCxnSpPr>
      <xdr:spPr>
        <a:xfrm>
          <a:off x="14401800" y="1048131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9" name="フローチャート: 判断 328">
          <a:extLst>
            <a:ext uri="{FF2B5EF4-FFF2-40B4-BE49-F238E27FC236}">
              <a16:creationId xmlns:a16="http://schemas.microsoft.com/office/drawing/2014/main" id="{DADC2816-2006-4D8A-9994-2E5308A13C82}"/>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30" name="テキスト ボックス 329">
          <a:extLst>
            <a:ext uri="{FF2B5EF4-FFF2-40B4-BE49-F238E27FC236}">
              <a16:creationId xmlns:a16="http://schemas.microsoft.com/office/drawing/2014/main" id="{1620C6FA-B221-4841-AED3-7090D2B60A87}"/>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19413</xdr:rowOff>
    </xdr:from>
    <xdr:to>
      <xdr:col>68</xdr:col>
      <xdr:colOff>152400</xdr:colOff>
      <xdr:row>61</xdr:row>
      <xdr:rowOff>22860</xdr:rowOff>
    </xdr:to>
    <xdr:cxnSp macro="">
      <xdr:nvCxnSpPr>
        <xdr:cNvPr id="331" name="直線コネクタ 330">
          <a:extLst>
            <a:ext uri="{FF2B5EF4-FFF2-40B4-BE49-F238E27FC236}">
              <a16:creationId xmlns:a16="http://schemas.microsoft.com/office/drawing/2014/main" id="{5D80F90A-C9BC-48D2-A6C1-DC2FC4B2F2E8}"/>
            </a:ext>
          </a:extLst>
        </xdr:cNvPr>
        <xdr:cNvCxnSpPr/>
      </xdr:nvCxnSpPr>
      <xdr:spPr>
        <a:xfrm>
          <a:off x="13512800" y="1047786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2" name="フローチャート: 判断 331">
          <a:extLst>
            <a:ext uri="{FF2B5EF4-FFF2-40B4-BE49-F238E27FC236}">
              <a16:creationId xmlns:a16="http://schemas.microsoft.com/office/drawing/2014/main" id="{03BC13E3-6A60-4868-A1AA-45CDA0BA3ED2}"/>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3" name="テキスト ボックス 332">
          <a:extLst>
            <a:ext uri="{FF2B5EF4-FFF2-40B4-BE49-F238E27FC236}">
              <a16:creationId xmlns:a16="http://schemas.microsoft.com/office/drawing/2014/main" id="{82EFDB4D-81AD-4593-B296-4BE535865439}"/>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4" name="フローチャート: 判断 333">
          <a:extLst>
            <a:ext uri="{FF2B5EF4-FFF2-40B4-BE49-F238E27FC236}">
              <a16:creationId xmlns:a16="http://schemas.microsoft.com/office/drawing/2014/main" id="{D7C57909-0715-4D70-A79D-A455FDD6EBCE}"/>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5" name="テキスト ボックス 334">
          <a:extLst>
            <a:ext uri="{FF2B5EF4-FFF2-40B4-BE49-F238E27FC236}">
              <a16:creationId xmlns:a16="http://schemas.microsoft.com/office/drawing/2014/main" id="{4C3C1DC2-1424-4F39-91E0-AAC1D9BA55E6}"/>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EB1CAE70-FFCE-41B6-B619-9DE4A6775DAD}"/>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F898A411-4D8D-4F96-B6AC-082F113A978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DE9F9A3F-3704-4C2A-91E9-3101F2F0FBBA}"/>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747D48AD-1354-448C-9F9C-A5562FD04DAE}"/>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EACBDDCF-6715-4192-8EA2-05E3412F74CB}"/>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47897</xdr:rowOff>
    </xdr:from>
    <xdr:to>
      <xdr:col>81</xdr:col>
      <xdr:colOff>95250</xdr:colOff>
      <xdr:row>61</xdr:row>
      <xdr:rowOff>149497</xdr:rowOff>
    </xdr:to>
    <xdr:sp macro="" textlink="">
      <xdr:nvSpPr>
        <xdr:cNvPr id="341" name="楕円 340">
          <a:extLst>
            <a:ext uri="{FF2B5EF4-FFF2-40B4-BE49-F238E27FC236}">
              <a16:creationId xmlns:a16="http://schemas.microsoft.com/office/drawing/2014/main" id="{4C414300-347A-492B-A897-64E68182DC51}"/>
            </a:ext>
          </a:extLst>
        </xdr:cNvPr>
        <xdr:cNvSpPr/>
      </xdr:nvSpPr>
      <xdr:spPr>
        <a:xfrm>
          <a:off x="16967200" y="1050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64424</xdr:rowOff>
    </xdr:from>
    <xdr:ext cx="762000" cy="259045"/>
    <xdr:sp macro="" textlink="">
      <xdr:nvSpPr>
        <xdr:cNvPr id="342" name="定員管理の状況該当値テキスト">
          <a:extLst>
            <a:ext uri="{FF2B5EF4-FFF2-40B4-BE49-F238E27FC236}">
              <a16:creationId xmlns:a16="http://schemas.microsoft.com/office/drawing/2014/main" id="{E4B8EB7D-AC91-4327-B39E-A473749E852E}"/>
            </a:ext>
          </a:extLst>
        </xdr:cNvPr>
        <xdr:cNvSpPr txBox="1"/>
      </xdr:nvSpPr>
      <xdr:spPr>
        <a:xfrm>
          <a:off x="17106900" y="10351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46174</xdr:rowOff>
    </xdr:from>
    <xdr:to>
      <xdr:col>77</xdr:col>
      <xdr:colOff>95250</xdr:colOff>
      <xdr:row>61</xdr:row>
      <xdr:rowOff>147774</xdr:rowOff>
    </xdr:to>
    <xdr:sp macro="" textlink="">
      <xdr:nvSpPr>
        <xdr:cNvPr id="343" name="楕円 342">
          <a:extLst>
            <a:ext uri="{FF2B5EF4-FFF2-40B4-BE49-F238E27FC236}">
              <a16:creationId xmlns:a16="http://schemas.microsoft.com/office/drawing/2014/main" id="{BC1715E1-7880-434E-9D46-59C8AA18552A}"/>
            </a:ext>
          </a:extLst>
        </xdr:cNvPr>
        <xdr:cNvSpPr/>
      </xdr:nvSpPr>
      <xdr:spPr>
        <a:xfrm>
          <a:off x="16129000" y="105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157951</xdr:rowOff>
    </xdr:from>
    <xdr:ext cx="736600" cy="259045"/>
    <xdr:sp macro="" textlink="">
      <xdr:nvSpPr>
        <xdr:cNvPr id="344" name="テキスト ボックス 343">
          <a:extLst>
            <a:ext uri="{FF2B5EF4-FFF2-40B4-BE49-F238E27FC236}">
              <a16:creationId xmlns:a16="http://schemas.microsoft.com/office/drawing/2014/main" id="{4F923966-574E-4581-AE04-78B086625363}"/>
            </a:ext>
          </a:extLst>
        </xdr:cNvPr>
        <xdr:cNvSpPr txBox="1"/>
      </xdr:nvSpPr>
      <xdr:spPr>
        <a:xfrm>
          <a:off x="15798800" y="10273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23767</xdr:rowOff>
    </xdr:from>
    <xdr:to>
      <xdr:col>73</xdr:col>
      <xdr:colOff>44450</xdr:colOff>
      <xdr:row>61</xdr:row>
      <xdr:rowOff>125367</xdr:rowOff>
    </xdr:to>
    <xdr:sp macro="" textlink="">
      <xdr:nvSpPr>
        <xdr:cNvPr id="345" name="楕円 344">
          <a:extLst>
            <a:ext uri="{FF2B5EF4-FFF2-40B4-BE49-F238E27FC236}">
              <a16:creationId xmlns:a16="http://schemas.microsoft.com/office/drawing/2014/main" id="{222681B0-D591-4259-BF2F-69800D5AEC6F}"/>
            </a:ext>
          </a:extLst>
        </xdr:cNvPr>
        <xdr:cNvSpPr/>
      </xdr:nvSpPr>
      <xdr:spPr>
        <a:xfrm>
          <a:off x="15240000" y="1048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135544</xdr:rowOff>
    </xdr:from>
    <xdr:ext cx="762000" cy="259045"/>
    <xdr:sp macro="" textlink="">
      <xdr:nvSpPr>
        <xdr:cNvPr id="346" name="テキスト ボックス 345">
          <a:extLst>
            <a:ext uri="{FF2B5EF4-FFF2-40B4-BE49-F238E27FC236}">
              <a16:creationId xmlns:a16="http://schemas.microsoft.com/office/drawing/2014/main" id="{B1183E32-201A-45B1-BEFC-793B48305F82}"/>
            </a:ext>
          </a:extLst>
        </xdr:cNvPr>
        <xdr:cNvSpPr txBox="1"/>
      </xdr:nvSpPr>
      <xdr:spPr>
        <a:xfrm>
          <a:off x="14909800" y="10251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143510</xdr:rowOff>
    </xdr:from>
    <xdr:to>
      <xdr:col>68</xdr:col>
      <xdr:colOff>203200</xdr:colOff>
      <xdr:row>61</xdr:row>
      <xdr:rowOff>73660</xdr:rowOff>
    </xdr:to>
    <xdr:sp macro="" textlink="">
      <xdr:nvSpPr>
        <xdr:cNvPr id="347" name="楕円 346">
          <a:extLst>
            <a:ext uri="{FF2B5EF4-FFF2-40B4-BE49-F238E27FC236}">
              <a16:creationId xmlns:a16="http://schemas.microsoft.com/office/drawing/2014/main" id="{0B54A424-A81C-4E2A-846C-6D01C36623D0}"/>
            </a:ext>
          </a:extLst>
        </xdr:cNvPr>
        <xdr:cNvSpPr/>
      </xdr:nvSpPr>
      <xdr:spPr>
        <a:xfrm>
          <a:off x="14351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83837</xdr:rowOff>
    </xdr:from>
    <xdr:ext cx="762000" cy="259045"/>
    <xdr:sp macro="" textlink="">
      <xdr:nvSpPr>
        <xdr:cNvPr id="348" name="テキスト ボックス 347">
          <a:extLst>
            <a:ext uri="{FF2B5EF4-FFF2-40B4-BE49-F238E27FC236}">
              <a16:creationId xmlns:a16="http://schemas.microsoft.com/office/drawing/2014/main" id="{0EA6305E-ECFC-4B68-8CF4-C5DC297C601D}"/>
            </a:ext>
          </a:extLst>
        </xdr:cNvPr>
        <xdr:cNvSpPr txBox="1"/>
      </xdr:nvSpPr>
      <xdr:spPr>
        <a:xfrm>
          <a:off x="14020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140063</xdr:rowOff>
    </xdr:from>
    <xdr:to>
      <xdr:col>64</xdr:col>
      <xdr:colOff>152400</xdr:colOff>
      <xdr:row>61</xdr:row>
      <xdr:rowOff>70213</xdr:rowOff>
    </xdr:to>
    <xdr:sp macro="" textlink="">
      <xdr:nvSpPr>
        <xdr:cNvPr id="349" name="楕円 348">
          <a:extLst>
            <a:ext uri="{FF2B5EF4-FFF2-40B4-BE49-F238E27FC236}">
              <a16:creationId xmlns:a16="http://schemas.microsoft.com/office/drawing/2014/main" id="{6FB642F7-1829-44BE-993F-2E4C24926DF5}"/>
            </a:ext>
          </a:extLst>
        </xdr:cNvPr>
        <xdr:cNvSpPr/>
      </xdr:nvSpPr>
      <xdr:spPr>
        <a:xfrm>
          <a:off x="13462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80390</xdr:rowOff>
    </xdr:from>
    <xdr:ext cx="762000" cy="259045"/>
    <xdr:sp macro="" textlink="">
      <xdr:nvSpPr>
        <xdr:cNvPr id="350" name="テキスト ボックス 349">
          <a:extLst>
            <a:ext uri="{FF2B5EF4-FFF2-40B4-BE49-F238E27FC236}">
              <a16:creationId xmlns:a16="http://schemas.microsoft.com/office/drawing/2014/main" id="{A7343850-2699-4C07-B7A1-978698493033}"/>
            </a:ext>
          </a:extLst>
        </xdr:cNvPr>
        <xdr:cNvSpPr txBox="1"/>
      </xdr:nvSpPr>
      <xdr:spPr>
        <a:xfrm>
          <a:off x="13131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628796D6-0C07-4773-8A2F-1CA22C48AE7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6350F038-33DD-4A6D-967D-19D6FF2C695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4D056B47-5872-4110-98B1-E4E510E5BF7D}"/>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EC940ADC-609B-4A88-8605-046F98715B5A}"/>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32993FA2-9A6F-43A0-B30A-7BA7FEB4CC7B}"/>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A21DD554-C49A-4266-989C-17FAD5BB75B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967259E0-6308-4115-B5AC-344372E88FF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FA50502B-13AD-4F27-8679-CAE565E84F6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90D044A4-112A-4E0E-9F88-1EBC64CFE64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D075C63F-5E2D-4BEC-9A26-394623B94E56}"/>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B747A1DE-09D1-4D30-AB28-791DC844DC69}"/>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319C7462-D7A3-4FC7-A361-7E8AD763D99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2D185DFF-19AB-439F-B711-4BA2FCD98A5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実質公債費比率は、昨年度から</a:t>
          </a:r>
          <a:r>
            <a:rPr kumimoji="1" lang="en-US" altLang="ja-JP" sz="1200">
              <a:solidFill>
                <a:schemeClr val="dk1"/>
              </a:solidFill>
              <a:effectLst/>
              <a:latin typeface="+mn-lt"/>
              <a:ea typeface="+mn-ea"/>
              <a:cs typeface="+mn-cs"/>
            </a:rPr>
            <a:t>0.1</a:t>
          </a:r>
          <a:r>
            <a:rPr kumimoji="1" lang="ja-JP" altLang="ja-JP" sz="1200">
              <a:solidFill>
                <a:schemeClr val="dk1"/>
              </a:solidFill>
              <a:effectLst/>
              <a:latin typeface="+mn-lt"/>
              <a:ea typeface="+mn-ea"/>
              <a:cs typeface="+mn-cs"/>
            </a:rPr>
            <a:t>ポイント増加しているものの、全国平均・県平均を下回る数値で推移している。</a:t>
          </a:r>
          <a:endParaRPr lang="ja-JP" altLang="ja-JP" sz="1200">
            <a:effectLst/>
          </a:endParaRPr>
        </a:p>
        <a:p>
          <a:r>
            <a:rPr kumimoji="1" lang="ja-JP" altLang="ja-JP" sz="1200">
              <a:solidFill>
                <a:schemeClr val="dk1"/>
              </a:solidFill>
              <a:effectLst/>
              <a:latin typeface="+mn-lt"/>
              <a:ea typeface="+mn-ea"/>
              <a:cs typeface="+mn-cs"/>
            </a:rPr>
            <a:t> 今後、大型公共事業に着手により、実質公債費比率の増が見込まれるが、起債元金償還額と起債借入額とのバランスを図り、現状を維持しながら、さらなる状況の改善に努める。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2CE09F7B-3900-46C7-9EC6-374A86FB0ED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4378B8FD-AE84-4DA7-9398-87B61F85724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ABBD8759-427B-447E-AD5C-A01F5E5AF522}"/>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DE4217B9-11D4-476A-B7E5-E74D06B97374}"/>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A2579608-2F40-4EF0-A5C2-31F874EA7BBF}"/>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0108F444-F643-4D5C-88F8-2037A522712A}"/>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765287DC-BA83-4EF9-8CC8-B40B326A345E}"/>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01EE5817-9DB9-4D78-B849-F46D78EC6B87}"/>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A09AC88D-6619-4706-B4BC-BE48E79F335D}"/>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51494018-7174-42E1-B644-705672F48CAA}"/>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a:extLst>
            <a:ext uri="{FF2B5EF4-FFF2-40B4-BE49-F238E27FC236}">
              <a16:creationId xmlns:a16="http://schemas.microsoft.com/office/drawing/2014/main" id="{FF371E40-229E-44DA-A893-4311DFA17907}"/>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B9D72B9F-517F-4CCB-9C5B-166ECAE584CB}"/>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151751C9-728D-4097-9396-0564B7C36E5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7" name="直線コネクタ 376">
          <a:extLst>
            <a:ext uri="{FF2B5EF4-FFF2-40B4-BE49-F238E27FC236}">
              <a16:creationId xmlns:a16="http://schemas.microsoft.com/office/drawing/2014/main" id="{255C8B29-CEFA-4D4A-81BB-F95478D7CE1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8" name="公債費負担の状況最小値テキスト">
          <a:extLst>
            <a:ext uri="{FF2B5EF4-FFF2-40B4-BE49-F238E27FC236}">
              <a16:creationId xmlns:a16="http://schemas.microsoft.com/office/drawing/2014/main" id="{2D8D8DB0-207F-4D98-84CA-2EE5485748DD}"/>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9" name="直線コネクタ 378">
          <a:extLst>
            <a:ext uri="{FF2B5EF4-FFF2-40B4-BE49-F238E27FC236}">
              <a16:creationId xmlns:a16="http://schemas.microsoft.com/office/drawing/2014/main" id="{57186E74-882C-4481-924A-53275A0EB198}"/>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80" name="公債費負担の状況最大値テキスト">
          <a:extLst>
            <a:ext uri="{FF2B5EF4-FFF2-40B4-BE49-F238E27FC236}">
              <a16:creationId xmlns:a16="http://schemas.microsoft.com/office/drawing/2014/main" id="{EABF28EE-1E25-450A-ADD3-F11DC448148F}"/>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81" name="直線コネクタ 380">
          <a:extLst>
            <a:ext uri="{FF2B5EF4-FFF2-40B4-BE49-F238E27FC236}">
              <a16:creationId xmlns:a16="http://schemas.microsoft.com/office/drawing/2014/main" id="{C48350F9-CA9A-4913-9B61-7A3FC4A7746B}"/>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64516</xdr:rowOff>
    </xdr:from>
    <xdr:to>
      <xdr:col>81</xdr:col>
      <xdr:colOff>44450</xdr:colOff>
      <xdr:row>38</xdr:row>
      <xdr:rowOff>74168</xdr:rowOff>
    </xdr:to>
    <xdr:cxnSp macro="">
      <xdr:nvCxnSpPr>
        <xdr:cNvPr id="382" name="直線コネクタ 381">
          <a:extLst>
            <a:ext uri="{FF2B5EF4-FFF2-40B4-BE49-F238E27FC236}">
              <a16:creationId xmlns:a16="http://schemas.microsoft.com/office/drawing/2014/main" id="{340D4F55-0B3F-42FF-89D4-3126D2090747}"/>
            </a:ext>
          </a:extLst>
        </xdr:cNvPr>
        <xdr:cNvCxnSpPr/>
      </xdr:nvCxnSpPr>
      <xdr:spPr>
        <a:xfrm>
          <a:off x="16179800" y="657961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3" name="公債費負担の状況平均値テキスト">
          <a:extLst>
            <a:ext uri="{FF2B5EF4-FFF2-40B4-BE49-F238E27FC236}">
              <a16:creationId xmlns:a16="http://schemas.microsoft.com/office/drawing/2014/main" id="{E664E2B6-E8A5-4CE3-A1ED-61D6C31DB8D6}"/>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4" name="フローチャート: 判断 383">
          <a:extLst>
            <a:ext uri="{FF2B5EF4-FFF2-40B4-BE49-F238E27FC236}">
              <a16:creationId xmlns:a16="http://schemas.microsoft.com/office/drawing/2014/main" id="{3FB43988-6AED-4B58-9735-4A9896061482}"/>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45212</xdr:rowOff>
    </xdr:from>
    <xdr:to>
      <xdr:col>77</xdr:col>
      <xdr:colOff>44450</xdr:colOff>
      <xdr:row>38</xdr:row>
      <xdr:rowOff>64516</xdr:rowOff>
    </xdr:to>
    <xdr:cxnSp macro="">
      <xdr:nvCxnSpPr>
        <xdr:cNvPr id="385" name="直線コネクタ 384">
          <a:extLst>
            <a:ext uri="{FF2B5EF4-FFF2-40B4-BE49-F238E27FC236}">
              <a16:creationId xmlns:a16="http://schemas.microsoft.com/office/drawing/2014/main" id="{69A22CCE-4CB7-4284-A6F3-4E8B4818C0A8}"/>
            </a:ext>
          </a:extLst>
        </xdr:cNvPr>
        <xdr:cNvCxnSpPr/>
      </xdr:nvCxnSpPr>
      <xdr:spPr>
        <a:xfrm>
          <a:off x="15290800" y="65603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6" name="フローチャート: 判断 385">
          <a:extLst>
            <a:ext uri="{FF2B5EF4-FFF2-40B4-BE49-F238E27FC236}">
              <a16:creationId xmlns:a16="http://schemas.microsoft.com/office/drawing/2014/main" id="{239F21C9-6393-4A8E-90D8-D0C6450E1CEB}"/>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7" name="テキスト ボックス 386">
          <a:extLst>
            <a:ext uri="{FF2B5EF4-FFF2-40B4-BE49-F238E27FC236}">
              <a16:creationId xmlns:a16="http://schemas.microsoft.com/office/drawing/2014/main" id="{C7F2915B-8B30-4C55-A450-D88430C89721}"/>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45212</xdr:rowOff>
    </xdr:from>
    <xdr:to>
      <xdr:col>72</xdr:col>
      <xdr:colOff>203200</xdr:colOff>
      <xdr:row>38</xdr:row>
      <xdr:rowOff>64516</xdr:rowOff>
    </xdr:to>
    <xdr:cxnSp macro="">
      <xdr:nvCxnSpPr>
        <xdr:cNvPr id="388" name="直線コネクタ 387">
          <a:extLst>
            <a:ext uri="{FF2B5EF4-FFF2-40B4-BE49-F238E27FC236}">
              <a16:creationId xmlns:a16="http://schemas.microsoft.com/office/drawing/2014/main" id="{C9735016-6D87-40BF-A0D7-E2FB7A5449B8}"/>
            </a:ext>
          </a:extLst>
        </xdr:cNvPr>
        <xdr:cNvCxnSpPr/>
      </xdr:nvCxnSpPr>
      <xdr:spPr>
        <a:xfrm flipV="1">
          <a:off x="14401800" y="656031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9" name="フローチャート: 判断 388">
          <a:extLst>
            <a:ext uri="{FF2B5EF4-FFF2-40B4-BE49-F238E27FC236}">
              <a16:creationId xmlns:a16="http://schemas.microsoft.com/office/drawing/2014/main" id="{E4CCC9B6-9072-4406-9AB9-1D019925EEBB}"/>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90" name="テキスト ボックス 389">
          <a:extLst>
            <a:ext uri="{FF2B5EF4-FFF2-40B4-BE49-F238E27FC236}">
              <a16:creationId xmlns:a16="http://schemas.microsoft.com/office/drawing/2014/main" id="{4B8F914C-7EBF-42E1-BFDD-88912237EB9D}"/>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64516</xdr:rowOff>
    </xdr:from>
    <xdr:to>
      <xdr:col>68</xdr:col>
      <xdr:colOff>152400</xdr:colOff>
      <xdr:row>38</xdr:row>
      <xdr:rowOff>141732</xdr:rowOff>
    </xdr:to>
    <xdr:cxnSp macro="">
      <xdr:nvCxnSpPr>
        <xdr:cNvPr id="391" name="直線コネクタ 390">
          <a:extLst>
            <a:ext uri="{FF2B5EF4-FFF2-40B4-BE49-F238E27FC236}">
              <a16:creationId xmlns:a16="http://schemas.microsoft.com/office/drawing/2014/main" id="{16D479B7-60CA-4806-9398-A4DE53E7D74B}"/>
            </a:ext>
          </a:extLst>
        </xdr:cNvPr>
        <xdr:cNvCxnSpPr/>
      </xdr:nvCxnSpPr>
      <xdr:spPr>
        <a:xfrm flipV="1">
          <a:off x="13512800" y="657961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2" name="フローチャート: 判断 391">
          <a:extLst>
            <a:ext uri="{FF2B5EF4-FFF2-40B4-BE49-F238E27FC236}">
              <a16:creationId xmlns:a16="http://schemas.microsoft.com/office/drawing/2014/main" id="{FB5EC153-2214-4BDF-8471-3FC114450BCC}"/>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DBD977DA-CE77-49E9-87B3-926521DB48C4}"/>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4" name="フローチャート: 判断 393">
          <a:extLst>
            <a:ext uri="{FF2B5EF4-FFF2-40B4-BE49-F238E27FC236}">
              <a16:creationId xmlns:a16="http://schemas.microsoft.com/office/drawing/2014/main" id="{D9AA2DB6-BF98-442E-AE39-D7D73DD4AB04}"/>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5" name="テキスト ボックス 394">
          <a:extLst>
            <a:ext uri="{FF2B5EF4-FFF2-40B4-BE49-F238E27FC236}">
              <a16:creationId xmlns:a16="http://schemas.microsoft.com/office/drawing/2014/main" id="{C21BF422-7AD2-4D39-A114-4C0BDE8C6B3A}"/>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3CB90B7-2AB8-49B0-A1FF-86F8F931562C}"/>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E28C7511-CF72-425D-8945-2DE12184DAA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F1670BAC-BEC8-45CA-BBA3-46A6F110BAA4}"/>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DA785E3-A0F4-4E81-9DE3-6F9C2C77F0C1}"/>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B57CD505-BD53-4B72-843E-A1F3C69AF30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23368</xdr:rowOff>
    </xdr:from>
    <xdr:to>
      <xdr:col>81</xdr:col>
      <xdr:colOff>95250</xdr:colOff>
      <xdr:row>38</xdr:row>
      <xdr:rowOff>124968</xdr:rowOff>
    </xdr:to>
    <xdr:sp macro="" textlink="">
      <xdr:nvSpPr>
        <xdr:cNvPr id="401" name="楕円 400">
          <a:extLst>
            <a:ext uri="{FF2B5EF4-FFF2-40B4-BE49-F238E27FC236}">
              <a16:creationId xmlns:a16="http://schemas.microsoft.com/office/drawing/2014/main" id="{842A0833-8185-4C8F-8E3B-0C251F51041D}"/>
            </a:ext>
          </a:extLst>
        </xdr:cNvPr>
        <xdr:cNvSpPr/>
      </xdr:nvSpPr>
      <xdr:spPr>
        <a:xfrm>
          <a:off x="16967200" y="65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39895</xdr:rowOff>
    </xdr:from>
    <xdr:ext cx="762000" cy="259045"/>
    <xdr:sp macro="" textlink="">
      <xdr:nvSpPr>
        <xdr:cNvPr id="402" name="公債費負担の状況該当値テキスト">
          <a:extLst>
            <a:ext uri="{FF2B5EF4-FFF2-40B4-BE49-F238E27FC236}">
              <a16:creationId xmlns:a16="http://schemas.microsoft.com/office/drawing/2014/main" id="{C5DB982F-0C19-48C4-B610-BED457E9DF55}"/>
            </a:ext>
          </a:extLst>
        </xdr:cNvPr>
        <xdr:cNvSpPr txBox="1"/>
      </xdr:nvSpPr>
      <xdr:spPr>
        <a:xfrm>
          <a:off x="17106900" y="638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13716</xdr:rowOff>
    </xdr:from>
    <xdr:to>
      <xdr:col>77</xdr:col>
      <xdr:colOff>95250</xdr:colOff>
      <xdr:row>38</xdr:row>
      <xdr:rowOff>115316</xdr:rowOff>
    </xdr:to>
    <xdr:sp macro="" textlink="">
      <xdr:nvSpPr>
        <xdr:cNvPr id="403" name="楕円 402">
          <a:extLst>
            <a:ext uri="{FF2B5EF4-FFF2-40B4-BE49-F238E27FC236}">
              <a16:creationId xmlns:a16="http://schemas.microsoft.com/office/drawing/2014/main" id="{9F743A6E-F82E-4B2C-93B1-D82E3280F9A0}"/>
            </a:ext>
          </a:extLst>
        </xdr:cNvPr>
        <xdr:cNvSpPr/>
      </xdr:nvSpPr>
      <xdr:spPr>
        <a:xfrm>
          <a:off x="16129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125493</xdr:rowOff>
    </xdr:from>
    <xdr:ext cx="736600" cy="259045"/>
    <xdr:sp macro="" textlink="">
      <xdr:nvSpPr>
        <xdr:cNvPr id="404" name="テキスト ボックス 403">
          <a:extLst>
            <a:ext uri="{FF2B5EF4-FFF2-40B4-BE49-F238E27FC236}">
              <a16:creationId xmlns:a16="http://schemas.microsoft.com/office/drawing/2014/main" id="{4F312DF4-28CC-49E9-9FA2-FA2557ADF76B}"/>
            </a:ext>
          </a:extLst>
        </xdr:cNvPr>
        <xdr:cNvSpPr txBox="1"/>
      </xdr:nvSpPr>
      <xdr:spPr>
        <a:xfrm>
          <a:off x="15798800" y="6297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165862</xdr:rowOff>
    </xdr:from>
    <xdr:to>
      <xdr:col>73</xdr:col>
      <xdr:colOff>44450</xdr:colOff>
      <xdr:row>38</xdr:row>
      <xdr:rowOff>96012</xdr:rowOff>
    </xdr:to>
    <xdr:sp macro="" textlink="">
      <xdr:nvSpPr>
        <xdr:cNvPr id="405" name="楕円 404">
          <a:extLst>
            <a:ext uri="{FF2B5EF4-FFF2-40B4-BE49-F238E27FC236}">
              <a16:creationId xmlns:a16="http://schemas.microsoft.com/office/drawing/2014/main" id="{A5BA9DD1-135A-47BC-A793-D149FF7222EE}"/>
            </a:ext>
          </a:extLst>
        </xdr:cNvPr>
        <xdr:cNvSpPr/>
      </xdr:nvSpPr>
      <xdr:spPr>
        <a:xfrm>
          <a:off x="15240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106189</xdr:rowOff>
    </xdr:from>
    <xdr:ext cx="762000" cy="259045"/>
    <xdr:sp macro="" textlink="">
      <xdr:nvSpPr>
        <xdr:cNvPr id="406" name="テキスト ボックス 405">
          <a:extLst>
            <a:ext uri="{FF2B5EF4-FFF2-40B4-BE49-F238E27FC236}">
              <a16:creationId xmlns:a16="http://schemas.microsoft.com/office/drawing/2014/main" id="{C23403A7-9946-41A5-83CD-E5C7F7EE7782}"/>
            </a:ext>
          </a:extLst>
        </xdr:cNvPr>
        <xdr:cNvSpPr txBox="1"/>
      </xdr:nvSpPr>
      <xdr:spPr>
        <a:xfrm>
          <a:off x="14909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13716</xdr:rowOff>
    </xdr:from>
    <xdr:to>
      <xdr:col>68</xdr:col>
      <xdr:colOff>203200</xdr:colOff>
      <xdr:row>38</xdr:row>
      <xdr:rowOff>115316</xdr:rowOff>
    </xdr:to>
    <xdr:sp macro="" textlink="">
      <xdr:nvSpPr>
        <xdr:cNvPr id="407" name="楕円 406">
          <a:extLst>
            <a:ext uri="{FF2B5EF4-FFF2-40B4-BE49-F238E27FC236}">
              <a16:creationId xmlns:a16="http://schemas.microsoft.com/office/drawing/2014/main" id="{E36A90B0-EC57-4FC0-9B7D-9AB3C47EA992}"/>
            </a:ext>
          </a:extLst>
        </xdr:cNvPr>
        <xdr:cNvSpPr/>
      </xdr:nvSpPr>
      <xdr:spPr>
        <a:xfrm>
          <a:off x="14351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125493</xdr:rowOff>
    </xdr:from>
    <xdr:ext cx="762000" cy="259045"/>
    <xdr:sp macro="" textlink="">
      <xdr:nvSpPr>
        <xdr:cNvPr id="408" name="テキスト ボックス 407">
          <a:extLst>
            <a:ext uri="{FF2B5EF4-FFF2-40B4-BE49-F238E27FC236}">
              <a16:creationId xmlns:a16="http://schemas.microsoft.com/office/drawing/2014/main" id="{E8BE86AA-4583-4E69-87AE-708CBEF579A8}"/>
            </a:ext>
          </a:extLst>
        </xdr:cNvPr>
        <xdr:cNvSpPr txBox="1"/>
      </xdr:nvSpPr>
      <xdr:spPr>
        <a:xfrm>
          <a:off x="14020800" y="629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90932</xdr:rowOff>
    </xdr:from>
    <xdr:to>
      <xdr:col>64</xdr:col>
      <xdr:colOff>152400</xdr:colOff>
      <xdr:row>39</xdr:row>
      <xdr:rowOff>21082</xdr:rowOff>
    </xdr:to>
    <xdr:sp macro="" textlink="">
      <xdr:nvSpPr>
        <xdr:cNvPr id="409" name="楕円 408">
          <a:extLst>
            <a:ext uri="{FF2B5EF4-FFF2-40B4-BE49-F238E27FC236}">
              <a16:creationId xmlns:a16="http://schemas.microsoft.com/office/drawing/2014/main" id="{12F5A04E-FFBD-429E-8617-B3F5C9F4CABD}"/>
            </a:ext>
          </a:extLst>
        </xdr:cNvPr>
        <xdr:cNvSpPr/>
      </xdr:nvSpPr>
      <xdr:spPr>
        <a:xfrm>
          <a:off x="13462000" y="66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31259</xdr:rowOff>
    </xdr:from>
    <xdr:ext cx="762000" cy="259045"/>
    <xdr:sp macro="" textlink="">
      <xdr:nvSpPr>
        <xdr:cNvPr id="410" name="テキスト ボックス 409">
          <a:extLst>
            <a:ext uri="{FF2B5EF4-FFF2-40B4-BE49-F238E27FC236}">
              <a16:creationId xmlns:a16="http://schemas.microsoft.com/office/drawing/2014/main" id="{A56055C0-ED81-4A9C-8131-39617E598879}"/>
            </a:ext>
          </a:extLst>
        </xdr:cNvPr>
        <xdr:cNvSpPr txBox="1"/>
      </xdr:nvSpPr>
      <xdr:spPr>
        <a:xfrm>
          <a:off x="13131800" y="637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B93FB14-A03E-4586-AD50-9B2541168C9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C00A8308-C98E-4F75-86FA-F9AE6BC97D13}"/>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E8DA81C9-440A-4B2B-BBE4-EB568465203A}"/>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5DCBAB67-5ECF-424A-9283-42A20FC42195}"/>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8E141051-731D-4B05-84F4-BBF31FC36CD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90DCA278-F294-42A7-8C36-ACE0F067C12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88EB4816-F981-42BE-9EFA-43579DCACD5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AD1FDC8F-7C92-4CE3-9761-3A6D9948B0D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6E955513-2902-4042-AE06-705E9A43DB4D}"/>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FE0A48A7-0E59-459B-9FDB-2A3897F0ABC7}"/>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698F26EE-B8F2-49E3-927D-DB65198719D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37A08E2C-889C-4DDB-9A34-1D07D19F1D5C}"/>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BC2B5C22-D9C9-4FAB-944B-39A279DB83BA}"/>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将来負担比率は、福島県平均と同等の比率を維持できている。</a:t>
          </a:r>
          <a:endParaRPr lang="ja-JP" altLang="ja-JP" sz="1200">
            <a:effectLst/>
          </a:endParaRPr>
        </a:p>
        <a:p>
          <a:r>
            <a:rPr kumimoji="1" lang="ja-JP" altLang="ja-JP" sz="1200">
              <a:solidFill>
                <a:schemeClr val="dk1"/>
              </a:solidFill>
              <a:effectLst/>
              <a:latin typeface="+mn-lt"/>
              <a:ea typeface="+mn-ea"/>
              <a:cs typeface="+mn-cs"/>
            </a:rPr>
            <a:t>　今後、大型公共事業を控えているため、内容を厳に精査するともに、財源の確保に努め、起債の発行抑制を図る。</a:t>
          </a:r>
          <a:endParaRPr lang="ja-JP" altLang="ja-JP" sz="1200">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A5FE24E2-8457-4899-8995-6147B2D63FA7}"/>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1A9E528C-CBCC-4C14-8638-F69476FA2995}"/>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5276227-734A-4A95-B8DA-1E2B85B8648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a:extLst>
            <a:ext uri="{FF2B5EF4-FFF2-40B4-BE49-F238E27FC236}">
              <a16:creationId xmlns:a16="http://schemas.microsoft.com/office/drawing/2014/main" id="{13BFF80A-DE8C-4509-BCC4-FC003E2F964A}"/>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a:extLst>
            <a:ext uri="{FF2B5EF4-FFF2-40B4-BE49-F238E27FC236}">
              <a16:creationId xmlns:a16="http://schemas.microsoft.com/office/drawing/2014/main" id="{F8735E02-C985-4130-B9E6-A891958F3383}"/>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a:extLst>
            <a:ext uri="{FF2B5EF4-FFF2-40B4-BE49-F238E27FC236}">
              <a16:creationId xmlns:a16="http://schemas.microsoft.com/office/drawing/2014/main" id="{B69E54F8-8847-42E2-A23F-32543DF62CAC}"/>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a:extLst>
            <a:ext uri="{FF2B5EF4-FFF2-40B4-BE49-F238E27FC236}">
              <a16:creationId xmlns:a16="http://schemas.microsoft.com/office/drawing/2014/main" id="{5D43C468-C3E4-4111-A010-F2702D42B4C6}"/>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a:extLst>
            <a:ext uri="{FF2B5EF4-FFF2-40B4-BE49-F238E27FC236}">
              <a16:creationId xmlns:a16="http://schemas.microsoft.com/office/drawing/2014/main" id="{3604C8D6-73B5-43F9-815D-BAC0718D5732}"/>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a:extLst>
            <a:ext uri="{FF2B5EF4-FFF2-40B4-BE49-F238E27FC236}">
              <a16:creationId xmlns:a16="http://schemas.microsoft.com/office/drawing/2014/main" id="{0C73B895-4978-4E4D-BDB9-912F702E3BA4}"/>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a:extLst>
            <a:ext uri="{FF2B5EF4-FFF2-40B4-BE49-F238E27FC236}">
              <a16:creationId xmlns:a16="http://schemas.microsoft.com/office/drawing/2014/main" id="{52104E24-199E-499D-9F4E-984092B1C98C}"/>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a:extLst>
            <a:ext uri="{FF2B5EF4-FFF2-40B4-BE49-F238E27FC236}">
              <a16:creationId xmlns:a16="http://schemas.microsoft.com/office/drawing/2014/main" id="{FFF9F2CD-9EEB-45C0-B791-35CCDEB3322E}"/>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a:extLst>
            <a:ext uri="{FF2B5EF4-FFF2-40B4-BE49-F238E27FC236}">
              <a16:creationId xmlns:a16="http://schemas.microsoft.com/office/drawing/2014/main" id="{81B1775E-5683-4598-BA72-7279BB19AB8F}"/>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a:extLst>
            <a:ext uri="{FF2B5EF4-FFF2-40B4-BE49-F238E27FC236}">
              <a16:creationId xmlns:a16="http://schemas.microsoft.com/office/drawing/2014/main" id="{15AB490B-5CC0-4CDE-B5AB-138F44CB0704}"/>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a:extLst>
            <a:ext uri="{FF2B5EF4-FFF2-40B4-BE49-F238E27FC236}">
              <a16:creationId xmlns:a16="http://schemas.microsoft.com/office/drawing/2014/main" id="{3C6F6D7E-82EE-4B4F-AC3B-100771DA9CE1}"/>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a:extLst>
            <a:ext uri="{FF2B5EF4-FFF2-40B4-BE49-F238E27FC236}">
              <a16:creationId xmlns:a16="http://schemas.microsoft.com/office/drawing/2014/main" id="{E0A362E7-750F-4673-863B-C83738463E0C}"/>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A0F51273-CFEF-4ED5-86B7-04F93D44E12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6828BEA6-1593-4503-B994-132D2A91A817}"/>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41" name="直線コネクタ 440">
          <a:extLst>
            <a:ext uri="{FF2B5EF4-FFF2-40B4-BE49-F238E27FC236}">
              <a16:creationId xmlns:a16="http://schemas.microsoft.com/office/drawing/2014/main" id="{E585003B-ECC1-49DC-98BA-2C4B3E2B00F5}"/>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2" name="将来負担の状況最小値テキスト">
          <a:extLst>
            <a:ext uri="{FF2B5EF4-FFF2-40B4-BE49-F238E27FC236}">
              <a16:creationId xmlns:a16="http://schemas.microsoft.com/office/drawing/2014/main" id="{8B15B8F9-39FE-4346-B062-54792A39C7EA}"/>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3" name="直線コネクタ 442">
          <a:extLst>
            <a:ext uri="{FF2B5EF4-FFF2-40B4-BE49-F238E27FC236}">
              <a16:creationId xmlns:a16="http://schemas.microsoft.com/office/drawing/2014/main" id="{9D8F9C0C-4729-4CF4-86DC-2291649B4A76}"/>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4" name="将来負担の状況最大値テキスト">
          <a:extLst>
            <a:ext uri="{FF2B5EF4-FFF2-40B4-BE49-F238E27FC236}">
              <a16:creationId xmlns:a16="http://schemas.microsoft.com/office/drawing/2014/main" id="{32A9E792-B366-4367-BB46-8F78F70E2794}"/>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a:extLst>
            <a:ext uri="{FF2B5EF4-FFF2-40B4-BE49-F238E27FC236}">
              <a16:creationId xmlns:a16="http://schemas.microsoft.com/office/drawing/2014/main" id="{C440ED0D-142A-4244-87EC-DB899FD7902F}"/>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1B6E731D-68CF-4357-B9B1-56925CEC3A95}"/>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1D1EB6F3-6AB2-4567-9E3B-169E27C1F587}"/>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FCEACFAB-F3D7-4480-A04C-5FA59229F29B}"/>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ED4EE65F-88FC-4B56-B6FA-0267C41C7257}"/>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3E80D9DB-A731-43E4-9F99-E4E6CF8A11BB}"/>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F4F429E3-08B7-4E34-9A0F-04415404EE02}"/>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2" name="フローチャート: 判断 451">
          <a:extLst>
            <a:ext uri="{FF2B5EF4-FFF2-40B4-BE49-F238E27FC236}">
              <a16:creationId xmlns:a16="http://schemas.microsoft.com/office/drawing/2014/main" id="{779AB3C9-2BB7-455F-8C3E-6665C0A1247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3" name="テキスト ボックス 452">
          <a:extLst>
            <a:ext uri="{FF2B5EF4-FFF2-40B4-BE49-F238E27FC236}">
              <a16:creationId xmlns:a16="http://schemas.microsoft.com/office/drawing/2014/main" id="{108044B7-F157-453A-95F6-63CACECDB6C3}"/>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4" name="フローチャート: 判断 453">
          <a:extLst>
            <a:ext uri="{FF2B5EF4-FFF2-40B4-BE49-F238E27FC236}">
              <a16:creationId xmlns:a16="http://schemas.microsoft.com/office/drawing/2014/main" id="{F2FF841D-C50E-4CE9-83B4-E0D9B6D2B6BF}"/>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5" name="テキスト ボックス 454">
          <a:extLst>
            <a:ext uri="{FF2B5EF4-FFF2-40B4-BE49-F238E27FC236}">
              <a16:creationId xmlns:a16="http://schemas.microsoft.com/office/drawing/2014/main" id="{86CD0523-82A4-48C6-A8AD-0AAFEE5B6048}"/>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D98B5823-37EF-4CFF-893B-DCCE70B51EE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1139FDDF-BD57-4B24-A95A-9E2DAA141C5C}"/>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BD1A13E8-899B-42F8-8607-90417BD0EB2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754DB10C-82BD-4182-AABC-EFFB9EE7C7F4}"/>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7A2FF69E-7ECD-4C4B-8C83-12F6AD97BE2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D6341868-6B15-40E0-ACF3-0D5A406F234C}"/>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5DC6068-FC76-47A0-A090-A3B2E7842A22}"/>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746551B4-752A-461A-8EDE-356751BB163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6316A03-7EE7-48D0-8917-6292F59F37A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9D5E7A1B-0FEC-44E6-AD12-BC5DD77CD5C6}"/>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6487CEEC-4C53-4337-9360-9FF320FE8532}"/>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A370B729-ADD3-46A1-B3EA-B7EC5FC4222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1C03509E-776E-4C5A-9F03-30018B2645E8}"/>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D8FC3B8-F652-4DF8-AC3E-A8C5CED371AA}"/>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AC0356B-6530-4E06-AD21-E0FD0B777F4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11377AF-91A4-483D-A9DD-2060B90290D6}"/>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2E28820-179C-4876-BE22-E490647D6B36}"/>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3FD005D1-4F42-4459-A3D5-F418F66D0994}"/>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227F3C74-F781-4741-B6BD-0FA2BDDAAAB2}"/>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48D655F2-4F01-43B4-BB58-6D3746E0A96D}"/>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BB40A68-90CA-4AED-ADC3-607BD4B8C3F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2D034F5-49F4-47A8-A94F-30727360DF8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ED21F08D-11C5-4032-ABAD-6B346FB4E208}"/>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A17D9C99-34BE-4271-B7C1-3D69865C60BD}"/>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8237FA5F-D39C-44A0-AC61-ED6179B86FFD}"/>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38AF309-5869-4FCB-9DC2-D85D0BA25435}"/>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DE9495F4-84E9-41E8-AFE5-3F6D091F9653}"/>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8BA52535-6CE4-4CDE-B64C-2D025C028F98}"/>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7CC65F65-4985-4608-B860-E30E063374F4}"/>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E9EBA43-8FEC-4902-BBFF-C8AB2DAC765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630EDCB-1F33-417C-BDB7-BF4A7CF1473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CCC23A6A-257F-4020-B538-BB7B921B084B}"/>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E3C25709-5C08-4B1E-A02B-AF39650FD29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F8FCDC10-89A4-4D3B-BDD7-12CB267233E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F15ED02-230F-4277-A697-D240DE9B0549}"/>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3D5C4F6A-5B9A-4C62-B263-BD65CFB65A9E}"/>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C6A75C0-A095-4205-86C2-8381FA49090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18A0C9BA-A85B-4A13-A5BB-A61FD785723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129596A-8C66-4720-8655-CC9E2CB09D8E}"/>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83B13E67-2163-4E05-860C-867CDB786581}"/>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A8A366E-4EA7-4B2C-A8D6-E36796789C4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753940D6-BF6E-4323-B178-C4DB0D393E29}"/>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A052CEDA-61FE-4D99-8AC5-D63BE30F7CA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DF531C04-43E2-428B-ACAE-C94BF0ABA3FB}"/>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6E286F43-BB15-4F30-A105-D6DECD605DA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B64F2ED-C359-4DD7-9EC8-F2DB02CD438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2D85D57-B6E1-424A-BADF-93551AC690D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F7DFCA91-951A-4C92-AD6E-AE8D7214237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人件費は、全国平均および福島県平均を下回</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悪化した</a:t>
          </a:r>
          <a:r>
            <a:rPr kumimoji="1" lang="ja-JP" altLang="ja-JP" sz="1100">
              <a:solidFill>
                <a:schemeClr val="dk1"/>
              </a:solidFill>
              <a:effectLst/>
              <a:latin typeface="+mn-lt"/>
              <a:ea typeface="+mn-ea"/>
              <a:cs typeface="+mn-cs"/>
            </a:rPr>
            <a:t>。</a:t>
          </a:r>
          <a:endParaRPr lang="ja-JP" altLang="ja-JP" sz="1100">
            <a:effectLst/>
          </a:endParaRPr>
        </a:p>
        <a:p>
          <a:r>
            <a:rPr kumimoji="1" lang="ja-JP" altLang="ja-JP" sz="1100">
              <a:solidFill>
                <a:schemeClr val="dk1"/>
              </a:solidFill>
              <a:effectLst/>
              <a:latin typeface="+mn-lt"/>
              <a:ea typeface="+mn-ea"/>
              <a:cs typeface="+mn-cs"/>
            </a:rPr>
            <a:t>　多様化する行政サービスの提供のために全国的に人件費が増加しているが、職員採用を退職者同等以下としてきたことが人件費抑制に効果があった。</a:t>
          </a:r>
          <a:endParaRPr lang="ja-JP" altLang="ja-JP" sz="1100">
            <a:effectLst/>
          </a:endParaRPr>
        </a:p>
        <a:p>
          <a:r>
            <a:rPr kumimoji="1" lang="ja-JP" altLang="ja-JP" sz="1100">
              <a:solidFill>
                <a:schemeClr val="dk1"/>
              </a:solidFill>
              <a:effectLst/>
              <a:latin typeface="+mn-lt"/>
              <a:ea typeface="+mn-ea"/>
              <a:cs typeface="+mn-cs"/>
            </a:rPr>
            <a:t>　提供する行政サービスの質の向上、維持ができるよう、適正な人員確保を考慮しつつ、経費抑制に努める。</a:t>
          </a:r>
          <a:endParaRPr lang="ja-JP" altLang="ja-JP" sz="11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F9A6510D-8171-4C52-9E19-FDCEE7FD9EE8}"/>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EAAC863-ED40-4F96-823C-B223BB623EB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1B32626-9364-4B77-BC4B-72F3D5D4379E}"/>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506E861B-FC31-4E33-A862-30C54CDE2AE6}"/>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375C53D4-86B4-4DB7-B375-2A0B74C6DBC1}"/>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21C314F6-5DEE-41CB-B452-C8857FEBEEBC}"/>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92DCB90-63F4-4BB7-9FC8-5D66106F31DC}"/>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8DF7C180-C386-456A-926F-FA7EAB2D8755}"/>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83027D8B-4E00-4224-AEE3-419188C62A3B}"/>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C59C0F0-5E17-43DC-80AC-EFD0CB0735F6}"/>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7AAD7C4C-D09D-4BEB-9559-1A5054692A7F}"/>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E4078E33-4A28-4B9A-8FD0-7A61333C2355}"/>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7D7C6E1A-FAB4-4368-9796-50560DC2424F}"/>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A2EB8BCA-1A97-4A9F-8A4D-866AC6EAA20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CC8DE48-3250-435F-801C-53C5B33D3F08}"/>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155F6B4-FA07-4EF9-88D9-26C65404255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ED928C8F-D1AA-4AE7-9D33-FA2222F7BA45}"/>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C2E0398D-C95D-4469-A890-902E36B674D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284C58DC-E1DD-4491-BCDB-8E509B67DDE2}"/>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9EAA13E4-6BB6-4097-A106-206AC079627B}"/>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F28CE65B-4478-4A14-A528-11F2D0D0518E}"/>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111760</xdr:rowOff>
    </xdr:to>
    <xdr:cxnSp macro="">
      <xdr:nvCxnSpPr>
        <xdr:cNvPr id="66" name="直線コネクタ 65">
          <a:extLst>
            <a:ext uri="{FF2B5EF4-FFF2-40B4-BE49-F238E27FC236}">
              <a16:creationId xmlns:a16="http://schemas.microsoft.com/office/drawing/2014/main" id="{FFC3FFB1-B847-4D6B-903F-756742F2FF59}"/>
            </a:ext>
          </a:extLst>
        </xdr:cNvPr>
        <xdr:cNvCxnSpPr/>
      </xdr:nvCxnSpPr>
      <xdr:spPr>
        <a:xfrm>
          <a:off x="3987800" y="609346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8F8F5213-5842-450B-A278-D0A5FD2FE51B}"/>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954C5CAA-4406-4701-AB4C-3052F0C4FF64}"/>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92710</xdr:rowOff>
    </xdr:from>
    <xdr:to>
      <xdr:col>19</xdr:col>
      <xdr:colOff>187325</xdr:colOff>
      <xdr:row>36</xdr:row>
      <xdr:rowOff>73660</xdr:rowOff>
    </xdr:to>
    <xdr:cxnSp macro="">
      <xdr:nvCxnSpPr>
        <xdr:cNvPr id="69" name="直線コネクタ 68">
          <a:extLst>
            <a:ext uri="{FF2B5EF4-FFF2-40B4-BE49-F238E27FC236}">
              <a16:creationId xmlns:a16="http://schemas.microsoft.com/office/drawing/2014/main" id="{50DBFF7D-9ECE-4D89-A2F3-53D4FE03BE3E}"/>
            </a:ext>
          </a:extLst>
        </xdr:cNvPr>
        <xdr:cNvCxnSpPr/>
      </xdr:nvCxnSpPr>
      <xdr:spPr>
        <a:xfrm flipV="1">
          <a:off x="3098800" y="60934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52F50BF4-CA74-4E8C-A289-A22A1EB2BE5C}"/>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724F94E5-4C33-4E6A-8D48-8FD9AE2A2DA5}"/>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37</xdr:row>
      <xdr:rowOff>31750</xdr:rowOff>
    </xdr:to>
    <xdr:cxnSp macro="">
      <xdr:nvCxnSpPr>
        <xdr:cNvPr id="72" name="直線コネクタ 71">
          <a:extLst>
            <a:ext uri="{FF2B5EF4-FFF2-40B4-BE49-F238E27FC236}">
              <a16:creationId xmlns:a16="http://schemas.microsoft.com/office/drawing/2014/main" id="{9A62FEAE-A7F6-45F7-BE75-EE08B9141B42}"/>
            </a:ext>
          </a:extLst>
        </xdr:cNvPr>
        <xdr:cNvCxnSpPr/>
      </xdr:nvCxnSpPr>
      <xdr:spPr>
        <a:xfrm flipV="1">
          <a:off x="2209800" y="62458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66362C5B-8243-4DFA-A50A-F9E892022E7A}"/>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4CE6527B-C467-4C08-9840-5D7C509A7C98}"/>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85090</xdr:rowOff>
    </xdr:to>
    <xdr:cxnSp macro="">
      <xdr:nvCxnSpPr>
        <xdr:cNvPr id="75" name="直線コネクタ 74">
          <a:extLst>
            <a:ext uri="{FF2B5EF4-FFF2-40B4-BE49-F238E27FC236}">
              <a16:creationId xmlns:a16="http://schemas.microsoft.com/office/drawing/2014/main" id="{924D9E68-C2E8-4804-936C-5792CC859962}"/>
            </a:ext>
          </a:extLst>
        </xdr:cNvPr>
        <xdr:cNvCxnSpPr/>
      </xdr:nvCxnSpPr>
      <xdr:spPr>
        <a:xfrm flipV="1">
          <a:off x="1320800" y="6375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B93E78F3-A963-4E33-BD58-3F728A4AEB24}"/>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a:extLst>
            <a:ext uri="{FF2B5EF4-FFF2-40B4-BE49-F238E27FC236}">
              <a16:creationId xmlns:a16="http://schemas.microsoft.com/office/drawing/2014/main" id="{6BB4302F-7948-40F6-BBBB-2CA44ABF658E}"/>
            </a:ext>
          </a:extLst>
        </xdr:cNvPr>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58D66338-357E-456E-AC54-9CFD09089BDF}"/>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D05DDEB2-91C7-454D-A93C-A00CD295B265}"/>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E20D6353-50BE-4C62-9EF3-75A44A55B2AB}"/>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28CD1DD7-05C7-4C8F-9042-3AB858C545CA}"/>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B8F9FE9D-A900-43CF-95C4-4803A34E32B9}"/>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B450EE1C-1B8D-4633-A00E-B659907D175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7DF845C7-404F-4992-A6A5-9525194FED96}"/>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60960</xdr:rowOff>
    </xdr:from>
    <xdr:to>
      <xdr:col>24</xdr:col>
      <xdr:colOff>76200</xdr:colOff>
      <xdr:row>36</xdr:row>
      <xdr:rowOff>162560</xdr:rowOff>
    </xdr:to>
    <xdr:sp macro="" textlink="">
      <xdr:nvSpPr>
        <xdr:cNvPr id="85" name="楕円 84">
          <a:extLst>
            <a:ext uri="{FF2B5EF4-FFF2-40B4-BE49-F238E27FC236}">
              <a16:creationId xmlns:a16="http://schemas.microsoft.com/office/drawing/2014/main" id="{0589DCD5-44DB-49C6-9D41-B56C18A294DA}"/>
            </a:ext>
          </a:extLst>
        </xdr:cNvPr>
        <xdr:cNvSpPr/>
      </xdr:nvSpPr>
      <xdr:spPr>
        <a:xfrm>
          <a:off x="4775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77487</xdr:rowOff>
    </xdr:from>
    <xdr:ext cx="762000" cy="259045"/>
    <xdr:sp macro="" textlink="">
      <xdr:nvSpPr>
        <xdr:cNvPr id="86" name="人件費該当値テキスト">
          <a:extLst>
            <a:ext uri="{FF2B5EF4-FFF2-40B4-BE49-F238E27FC236}">
              <a16:creationId xmlns:a16="http://schemas.microsoft.com/office/drawing/2014/main" id="{7400383A-4DE3-43AB-8EB6-162E99ADEAB6}"/>
            </a:ext>
          </a:extLst>
        </xdr:cNvPr>
        <xdr:cNvSpPr txBox="1"/>
      </xdr:nvSpPr>
      <xdr:spPr>
        <a:xfrm>
          <a:off x="4914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41910</xdr:rowOff>
    </xdr:from>
    <xdr:to>
      <xdr:col>20</xdr:col>
      <xdr:colOff>38100</xdr:colOff>
      <xdr:row>35</xdr:row>
      <xdr:rowOff>143510</xdr:rowOff>
    </xdr:to>
    <xdr:sp macro="" textlink="">
      <xdr:nvSpPr>
        <xdr:cNvPr id="87" name="楕円 86">
          <a:extLst>
            <a:ext uri="{FF2B5EF4-FFF2-40B4-BE49-F238E27FC236}">
              <a16:creationId xmlns:a16="http://schemas.microsoft.com/office/drawing/2014/main" id="{A9CCC370-03E8-4D4D-AB5E-C626D9BB280F}"/>
            </a:ext>
          </a:extLst>
        </xdr:cNvPr>
        <xdr:cNvSpPr/>
      </xdr:nvSpPr>
      <xdr:spPr>
        <a:xfrm>
          <a:off x="3937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88" name="テキスト ボックス 87">
          <a:extLst>
            <a:ext uri="{FF2B5EF4-FFF2-40B4-BE49-F238E27FC236}">
              <a16:creationId xmlns:a16="http://schemas.microsoft.com/office/drawing/2014/main" id="{43EF08EA-13AD-450E-93F2-C7597C69996F}"/>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22860</xdr:rowOff>
    </xdr:from>
    <xdr:to>
      <xdr:col>15</xdr:col>
      <xdr:colOff>149225</xdr:colOff>
      <xdr:row>36</xdr:row>
      <xdr:rowOff>124460</xdr:rowOff>
    </xdr:to>
    <xdr:sp macro="" textlink="">
      <xdr:nvSpPr>
        <xdr:cNvPr id="89" name="楕円 88">
          <a:extLst>
            <a:ext uri="{FF2B5EF4-FFF2-40B4-BE49-F238E27FC236}">
              <a16:creationId xmlns:a16="http://schemas.microsoft.com/office/drawing/2014/main" id="{2BCB0E98-77AF-4C4A-A4DA-C67D3B7B1EA6}"/>
            </a:ext>
          </a:extLst>
        </xdr:cNvPr>
        <xdr:cNvSpPr/>
      </xdr:nvSpPr>
      <xdr:spPr>
        <a:xfrm>
          <a:off x="3048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90" name="テキスト ボックス 89">
          <a:extLst>
            <a:ext uri="{FF2B5EF4-FFF2-40B4-BE49-F238E27FC236}">
              <a16:creationId xmlns:a16="http://schemas.microsoft.com/office/drawing/2014/main" id="{EBC36366-38A4-4EE4-A579-5DB07580536C}"/>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AE87C778-EDEE-47D1-85A0-CCC49BDD3E76}"/>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4FA6F1EF-629D-4E14-B196-23D98035C651}"/>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a:extLst>
            <a:ext uri="{FF2B5EF4-FFF2-40B4-BE49-F238E27FC236}">
              <a16:creationId xmlns:a16="http://schemas.microsoft.com/office/drawing/2014/main" id="{890D2E3C-E486-4086-981E-E60FFCE530B2}"/>
            </a:ext>
          </a:extLst>
        </xdr:cNvPr>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94" name="テキスト ボックス 93">
          <a:extLst>
            <a:ext uri="{FF2B5EF4-FFF2-40B4-BE49-F238E27FC236}">
              <a16:creationId xmlns:a16="http://schemas.microsoft.com/office/drawing/2014/main" id="{7DA77063-6724-43AA-89EF-2EB439720051}"/>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BAC80100-2B69-49C8-AE87-B6551BDD354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2D06ECEB-4B0D-4805-A03F-79D99FCA3079}"/>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26B753E-E55B-42DD-A442-CD9BE9719FCE}"/>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84F8DF71-D609-4EFC-ADD4-7B6425EB1FE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2565DDC3-864B-47D3-8491-195DBE64242D}"/>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79DA4E02-350A-4B8F-B3C0-72A8D5445B85}"/>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C88A606C-5F79-45BF-9E83-E34914292D79}"/>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6B485A81-1455-450A-A64F-E47BD50AE7FD}"/>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2AB1493F-C8A8-4894-A7B1-96C9F9AC9085}"/>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128B29F1-45E4-47C2-B85A-41DB1B9E23B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6393129-CE57-4559-A093-5AD03BFEE89C}"/>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物件費は、全国平均および福島県平均を下回る水準で推移している。</a:t>
          </a:r>
          <a:endParaRPr lang="ja-JP" altLang="ja-JP" sz="1100">
            <a:effectLst/>
          </a:endParaRPr>
        </a:p>
        <a:p>
          <a:r>
            <a:rPr kumimoji="1" lang="ja-JP" altLang="ja-JP" sz="1100">
              <a:solidFill>
                <a:schemeClr val="dk1"/>
              </a:solidFill>
              <a:effectLst/>
              <a:latin typeface="+mn-lt"/>
              <a:ea typeface="+mn-ea"/>
              <a:cs typeface="+mn-cs"/>
            </a:rPr>
            <a:t>　今後は物件費の増加が見込まれるため、事業内容の精査や経費削減に努める。</a:t>
          </a:r>
          <a:endParaRPr lang="ja-JP" altLang="ja-JP" sz="11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3F1A04E1-D598-4D24-B81F-3BBE8B6181F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8038381D-9E64-4779-9B54-6BA74457647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991B59F-111A-447E-B51C-954F3FE845F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7E1573EB-7F8A-463C-A8F0-AF8DB6CFF8A2}"/>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D102C41A-385D-4847-B13B-512C9B57A2AC}"/>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AE8644C6-2958-4F24-93ED-345399668EB9}"/>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51374DF9-67E9-46D1-B78B-193C4B264548}"/>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7B03F5E1-C9CE-4DCA-ADBB-396BB5DA122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8D4A9B53-D57D-4523-9EC2-BFDC594A750C}"/>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A4DACF55-C1F0-437A-97B1-FBE103882965}"/>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8509F5AF-0712-498F-8905-53EA8393BB12}"/>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ED31CF9F-0B1B-494F-9CDB-CF62B930251D}"/>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6E74BF99-52AA-44E2-8A9E-9FAC2888F17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D0FF13F5-95BA-4291-ABC5-D9582695923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8B15C991-C7F1-48D6-864B-580BA1C1938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413D7E4D-BA4D-4E8F-BE2B-A4C126ED4A04}"/>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42C9F5BE-9565-462D-B49C-556902988184}"/>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67AA9B3F-DF52-4B23-80EC-44989FD8602E}"/>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42BBA047-6678-45CE-B6D3-8D4D72FC46A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5739B9A4-C2A3-4B10-946F-8DDDF7395D35}"/>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8BD359CF-F876-4D67-B7D6-C053F6C0C944}"/>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82550</xdr:rowOff>
    </xdr:from>
    <xdr:to>
      <xdr:col>82</xdr:col>
      <xdr:colOff>107950</xdr:colOff>
      <xdr:row>15</xdr:row>
      <xdr:rowOff>107950</xdr:rowOff>
    </xdr:to>
    <xdr:cxnSp macro="">
      <xdr:nvCxnSpPr>
        <xdr:cNvPr id="127" name="直線コネクタ 126">
          <a:extLst>
            <a:ext uri="{FF2B5EF4-FFF2-40B4-BE49-F238E27FC236}">
              <a16:creationId xmlns:a16="http://schemas.microsoft.com/office/drawing/2014/main" id="{F16EDC47-4B3A-40FE-AEDA-0B1275C944C0}"/>
            </a:ext>
          </a:extLst>
        </xdr:cNvPr>
        <xdr:cNvCxnSpPr/>
      </xdr:nvCxnSpPr>
      <xdr:spPr>
        <a:xfrm>
          <a:off x="15671800" y="2654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E1B899FE-4CE6-475E-830B-3E21282F297B}"/>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FA2EE2A3-B9C2-4733-9CD6-574224BCD70C}"/>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82550</xdr:rowOff>
    </xdr:from>
    <xdr:to>
      <xdr:col>78</xdr:col>
      <xdr:colOff>69850</xdr:colOff>
      <xdr:row>16</xdr:row>
      <xdr:rowOff>127000</xdr:rowOff>
    </xdr:to>
    <xdr:cxnSp macro="">
      <xdr:nvCxnSpPr>
        <xdr:cNvPr id="130" name="直線コネクタ 129">
          <a:extLst>
            <a:ext uri="{FF2B5EF4-FFF2-40B4-BE49-F238E27FC236}">
              <a16:creationId xmlns:a16="http://schemas.microsoft.com/office/drawing/2014/main" id="{9E42C525-16B3-4976-9754-F2184575F3A0}"/>
            </a:ext>
          </a:extLst>
        </xdr:cNvPr>
        <xdr:cNvCxnSpPr/>
      </xdr:nvCxnSpPr>
      <xdr:spPr>
        <a:xfrm flipV="1">
          <a:off x="14782800" y="26543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855B2A9E-8743-41D4-B2CA-48691C649141}"/>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C528FD20-A7BC-487E-9544-6EF803ECD222}"/>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101600</xdr:rowOff>
    </xdr:from>
    <xdr:to>
      <xdr:col>73</xdr:col>
      <xdr:colOff>180975</xdr:colOff>
      <xdr:row>16</xdr:row>
      <xdr:rowOff>127000</xdr:rowOff>
    </xdr:to>
    <xdr:cxnSp macro="">
      <xdr:nvCxnSpPr>
        <xdr:cNvPr id="133" name="直線コネクタ 132">
          <a:extLst>
            <a:ext uri="{FF2B5EF4-FFF2-40B4-BE49-F238E27FC236}">
              <a16:creationId xmlns:a16="http://schemas.microsoft.com/office/drawing/2014/main" id="{1642F11E-4FF2-4A1B-B618-077EF3FBCE72}"/>
            </a:ext>
          </a:extLst>
        </xdr:cNvPr>
        <xdr:cNvCxnSpPr/>
      </xdr:nvCxnSpPr>
      <xdr:spPr>
        <a:xfrm>
          <a:off x="13893800" y="284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7FB39CD6-BF75-41C8-AB1C-CA0F6C35F0DB}"/>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9E3BC193-A9FF-4607-ADEA-362570209FC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63500</xdr:rowOff>
    </xdr:from>
    <xdr:to>
      <xdr:col>69</xdr:col>
      <xdr:colOff>92075</xdr:colOff>
      <xdr:row>16</xdr:row>
      <xdr:rowOff>101600</xdr:rowOff>
    </xdr:to>
    <xdr:cxnSp macro="">
      <xdr:nvCxnSpPr>
        <xdr:cNvPr id="136" name="直線コネクタ 135">
          <a:extLst>
            <a:ext uri="{FF2B5EF4-FFF2-40B4-BE49-F238E27FC236}">
              <a16:creationId xmlns:a16="http://schemas.microsoft.com/office/drawing/2014/main" id="{DB187ED8-55DA-41D5-991B-505805BA9514}"/>
            </a:ext>
          </a:extLst>
        </xdr:cNvPr>
        <xdr:cNvCxnSpPr/>
      </xdr:nvCxnSpPr>
      <xdr:spPr>
        <a:xfrm>
          <a:off x="13004800" y="2806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A7BE21C0-05CD-4699-8732-81AA6E7BE2CD}"/>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734B9253-1B99-420A-80DB-633138E81EBF}"/>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2551C00F-4DB9-4B5B-8668-914E4D0924C8}"/>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CBFDB807-C646-4775-BCBD-9FD0B91ACCD1}"/>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D479E41F-05F4-4908-B20F-5A98446378C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29FE698-7F44-4A43-8386-12E0CA942C69}"/>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3D6DAA10-2971-484F-8CD0-B3EA34F807CB}"/>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1FCEDAD5-148C-4458-8AAF-71E1B665BD3F}"/>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F344A14-F3A1-4E47-8F09-28CEAEDC0959}"/>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a:extLst>
            <a:ext uri="{FF2B5EF4-FFF2-40B4-BE49-F238E27FC236}">
              <a16:creationId xmlns:a16="http://schemas.microsoft.com/office/drawing/2014/main" id="{BBF138BD-60C5-4379-8175-FED0BD139A58}"/>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a:extLst>
            <a:ext uri="{FF2B5EF4-FFF2-40B4-BE49-F238E27FC236}">
              <a16:creationId xmlns:a16="http://schemas.microsoft.com/office/drawing/2014/main" id="{FCB204D5-A969-4F19-89F3-EE80818D0362}"/>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31750</xdr:rowOff>
    </xdr:from>
    <xdr:to>
      <xdr:col>78</xdr:col>
      <xdr:colOff>120650</xdr:colOff>
      <xdr:row>15</xdr:row>
      <xdr:rowOff>133350</xdr:rowOff>
    </xdr:to>
    <xdr:sp macro="" textlink="">
      <xdr:nvSpPr>
        <xdr:cNvPr id="148" name="楕円 147">
          <a:extLst>
            <a:ext uri="{FF2B5EF4-FFF2-40B4-BE49-F238E27FC236}">
              <a16:creationId xmlns:a16="http://schemas.microsoft.com/office/drawing/2014/main" id="{1A67766D-71BD-4FA1-8BC1-2D572DC39232}"/>
            </a:ext>
          </a:extLst>
        </xdr:cNvPr>
        <xdr:cNvSpPr/>
      </xdr:nvSpPr>
      <xdr:spPr>
        <a:xfrm>
          <a:off x="156210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143527</xdr:rowOff>
    </xdr:from>
    <xdr:ext cx="736600" cy="259045"/>
    <xdr:sp macro="" textlink="">
      <xdr:nvSpPr>
        <xdr:cNvPr id="149" name="テキスト ボックス 148">
          <a:extLst>
            <a:ext uri="{FF2B5EF4-FFF2-40B4-BE49-F238E27FC236}">
              <a16:creationId xmlns:a16="http://schemas.microsoft.com/office/drawing/2014/main" id="{08E75409-99BF-4A54-9123-2A99E3640735}"/>
            </a:ext>
          </a:extLst>
        </xdr:cNvPr>
        <xdr:cNvSpPr txBox="1"/>
      </xdr:nvSpPr>
      <xdr:spPr>
        <a:xfrm>
          <a:off x="15290800" y="237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0" name="楕円 149">
          <a:extLst>
            <a:ext uri="{FF2B5EF4-FFF2-40B4-BE49-F238E27FC236}">
              <a16:creationId xmlns:a16="http://schemas.microsoft.com/office/drawing/2014/main" id="{4AA91CB2-C116-4AF8-A3C2-B7BEFB2C6A9D}"/>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1" name="テキスト ボックス 150">
          <a:extLst>
            <a:ext uri="{FF2B5EF4-FFF2-40B4-BE49-F238E27FC236}">
              <a16:creationId xmlns:a16="http://schemas.microsoft.com/office/drawing/2014/main" id="{1A2409E2-AB4E-41F8-A27C-F8306FA40088}"/>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2" name="楕円 151">
          <a:extLst>
            <a:ext uri="{FF2B5EF4-FFF2-40B4-BE49-F238E27FC236}">
              <a16:creationId xmlns:a16="http://schemas.microsoft.com/office/drawing/2014/main" id="{F8424661-9EF4-406E-B28E-7D69C40C1042}"/>
            </a:ext>
          </a:extLst>
        </xdr:cNvPr>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162577</xdr:rowOff>
    </xdr:from>
    <xdr:ext cx="762000" cy="259045"/>
    <xdr:sp macro="" textlink="">
      <xdr:nvSpPr>
        <xdr:cNvPr id="153" name="テキスト ボックス 152">
          <a:extLst>
            <a:ext uri="{FF2B5EF4-FFF2-40B4-BE49-F238E27FC236}">
              <a16:creationId xmlns:a16="http://schemas.microsoft.com/office/drawing/2014/main" id="{BA2D57C1-3544-451A-88A2-58A8E1864A21}"/>
            </a:ext>
          </a:extLst>
        </xdr:cNvPr>
        <xdr:cNvSpPr txBox="1"/>
      </xdr:nvSpPr>
      <xdr:spPr>
        <a:xfrm>
          <a:off x="13512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54" name="楕円 153">
          <a:extLst>
            <a:ext uri="{FF2B5EF4-FFF2-40B4-BE49-F238E27FC236}">
              <a16:creationId xmlns:a16="http://schemas.microsoft.com/office/drawing/2014/main" id="{07416419-BD42-4255-8292-5E20C8F10F27}"/>
            </a:ext>
          </a:extLst>
        </xdr:cNvPr>
        <xdr:cNvSpPr/>
      </xdr:nvSpPr>
      <xdr:spPr>
        <a:xfrm>
          <a:off x="12954000" y="27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55" name="テキスト ボックス 154">
          <a:extLst>
            <a:ext uri="{FF2B5EF4-FFF2-40B4-BE49-F238E27FC236}">
              <a16:creationId xmlns:a16="http://schemas.microsoft.com/office/drawing/2014/main" id="{248CB381-F6F5-4D94-BCC8-E2B9626BF2B7}"/>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F8CD03C6-6CB8-47B1-9A81-B56D50C21855}"/>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2D02212B-C5AE-40B0-9485-0C469804AE12}"/>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562334B6-2CFC-46D0-AEFD-DF03DEEF600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7D1DC639-A9A1-44D5-B5C2-7B89D4D65D6A}"/>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DA2193E7-F244-4337-8B3E-58AF9CE1648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C696786-F303-4A36-BCE3-EE5E9D61A673}"/>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93B1B463-7FD8-4415-A7B4-368FAB3C5B1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760DA038-4D12-4FA9-9BD8-02C22D41B14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F5C0858-7F0D-4440-8681-0A41FA982826}"/>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435CB774-8E75-4BFC-8BD3-A96FB31CA84C}"/>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6DF40616-3C09-4ADC-9FAF-5A6B8DD40E7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扶助費は、全国平均および福島県平均を下回</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悪化した。</a:t>
          </a:r>
          <a:endParaRPr lang="ja-JP" altLang="ja-JP" sz="1100">
            <a:effectLst/>
          </a:endParaRPr>
        </a:p>
        <a:p>
          <a:r>
            <a:rPr kumimoji="1" lang="ja-JP" altLang="ja-JP" sz="1100">
              <a:solidFill>
                <a:schemeClr val="dk1"/>
              </a:solidFill>
              <a:effectLst/>
              <a:latin typeface="+mn-lt"/>
              <a:ea typeface="+mn-ea"/>
              <a:cs typeface="+mn-cs"/>
            </a:rPr>
            <a:t>　今後も社会保障費の増加が見込まれるため、引き続き社会情勢の変化に順応した住民サービスを提供しながら、単独の扶助費については見直しなどを検討し事業の適正化に努める。</a:t>
          </a:r>
          <a:endParaRPr lang="ja-JP" altLang="ja-JP" sz="11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61B3C6C4-DFDA-418E-B0E7-46BF103AB9B2}"/>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7BDCCC68-E528-494D-A67C-EB753E5821F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CF5AC8D7-24AF-449F-AF6F-78BFF998CB95}"/>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D68F6C73-A322-49EE-8C01-E2DDF24BDAA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417282A4-12DC-4201-BD11-65001E1A06B1}"/>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6CE3DF98-B7B5-4DDD-AFFE-710B2F21EEBA}"/>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F26B6ECF-EA24-4677-A54A-D407765BC4F4}"/>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986D3B3B-A0A3-4A49-ADF4-40EF66E57918}"/>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75938A15-D590-4532-8652-110A8DB9C70F}"/>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81494910-EB63-4F47-BC92-EBE305A25F0D}"/>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4FCE14EE-77FF-4714-83BB-B4D0DCE81958}"/>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423B6E57-3743-47E2-B02A-3E1C8B3FF4FA}"/>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6B4462CC-DC65-468C-9596-420AB89BF1E5}"/>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51851622-DCC3-447B-9D2E-1A81BFBA11DD}"/>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7E398B26-799F-4095-9722-CDBE504F3557}"/>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3BFBA27F-0522-46B6-A71D-AABCF560B081}"/>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66E8442C-EFDB-4FC1-B399-B6680D006A5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7BD241CE-29E9-411D-9B8B-43EA9CA8A1D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2B773FD8-D9AB-466B-B936-210AC5541911}"/>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2341E850-804F-42B7-B082-185E570DDC62}"/>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9EC1C9D8-EBB2-40FE-A557-47B828952106}"/>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899B1775-8D04-425C-9CA7-803C82ECD25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C5CBE02A-A9FC-466A-ADA9-E1A922EE196C}"/>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37193</xdr:rowOff>
    </xdr:from>
    <xdr:to>
      <xdr:col>24</xdr:col>
      <xdr:colOff>25400</xdr:colOff>
      <xdr:row>56</xdr:row>
      <xdr:rowOff>61685</xdr:rowOff>
    </xdr:to>
    <xdr:cxnSp macro="">
      <xdr:nvCxnSpPr>
        <xdr:cNvPr id="190" name="直線コネクタ 189">
          <a:extLst>
            <a:ext uri="{FF2B5EF4-FFF2-40B4-BE49-F238E27FC236}">
              <a16:creationId xmlns:a16="http://schemas.microsoft.com/office/drawing/2014/main" id="{57BE6C22-3B72-4102-84A3-C02113CE51CA}"/>
            </a:ext>
          </a:extLst>
        </xdr:cNvPr>
        <xdr:cNvCxnSpPr/>
      </xdr:nvCxnSpPr>
      <xdr:spPr>
        <a:xfrm>
          <a:off x="3987800" y="9466943"/>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FDD26A04-FFA2-4115-AD67-F4083E9E01F6}"/>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1C5EC0E9-E197-45FC-A8C6-FB605790DD1C}"/>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37193</xdr:rowOff>
    </xdr:from>
    <xdr:to>
      <xdr:col>19</xdr:col>
      <xdr:colOff>187325</xdr:colOff>
      <xdr:row>55</xdr:row>
      <xdr:rowOff>53522</xdr:rowOff>
    </xdr:to>
    <xdr:cxnSp macro="">
      <xdr:nvCxnSpPr>
        <xdr:cNvPr id="193" name="直線コネクタ 192">
          <a:extLst>
            <a:ext uri="{FF2B5EF4-FFF2-40B4-BE49-F238E27FC236}">
              <a16:creationId xmlns:a16="http://schemas.microsoft.com/office/drawing/2014/main" id="{372E28C4-8C17-4003-969F-07F39ACBDF7B}"/>
            </a:ext>
          </a:extLst>
        </xdr:cNvPr>
        <xdr:cNvCxnSpPr/>
      </xdr:nvCxnSpPr>
      <xdr:spPr>
        <a:xfrm flipV="1">
          <a:off x="3098800" y="94669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D900CDF2-0BFB-43E8-9BE0-E65A6FF9558B}"/>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6AAECB0B-981B-4ED6-80A2-3615B6140731}"/>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56</xdr:row>
      <xdr:rowOff>45357</xdr:rowOff>
    </xdr:to>
    <xdr:cxnSp macro="">
      <xdr:nvCxnSpPr>
        <xdr:cNvPr id="196" name="直線コネクタ 195">
          <a:extLst>
            <a:ext uri="{FF2B5EF4-FFF2-40B4-BE49-F238E27FC236}">
              <a16:creationId xmlns:a16="http://schemas.microsoft.com/office/drawing/2014/main" id="{52585E97-A6A6-404E-B7C4-20CF453F08FC}"/>
            </a:ext>
          </a:extLst>
        </xdr:cNvPr>
        <xdr:cNvCxnSpPr/>
      </xdr:nvCxnSpPr>
      <xdr:spPr>
        <a:xfrm flipV="1">
          <a:off x="2209800" y="94832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D318F649-619B-4BD6-9320-3695BD72F702}"/>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BC8E7E2C-4A4F-47D3-84CF-A75551042E04}"/>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45357</xdr:rowOff>
    </xdr:to>
    <xdr:cxnSp macro="">
      <xdr:nvCxnSpPr>
        <xdr:cNvPr id="199" name="直線コネクタ 198">
          <a:extLst>
            <a:ext uri="{FF2B5EF4-FFF2-40B4-BE49-F238E27FC236}">
              <a16:creationId xmlns:a16="http://schemas.microsoft.com/office/drawing/2014/main" id="{C2756E49-3E98-42C3-982F-11EE0EAEC8AE}"/>
            </a:ext>
          </a:extLst>
        </xdr:cNvPr>
        <xdr:cNvCxnSpPr/>
      </xdr:nvCxnSpPr>
      <xdr:spPr>
        <a:xfrm>
          <a:off x="1320800" y="95649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61292B6E-2891-46B7-92B1-0F836EBBA026}"/>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A0C5E9D7-CFF8-42AA-9D8E-DBD72F5C87C2}"/>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9C9090A-FD2E-4E2E-A949-1505B30241AC}"/>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F7A36A30-650B-47C3-925B-CACC719F75E9}"/>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9D8536DC-DC1C-4B2B-99E5-2353526B2A8C}"/>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DC62D7FF-4398-48E1-BEAD-8FA55F9D589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2AE3927D-FD0C-4593-84DA-AE54FC1FFF4E}"/>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14478918-A096-4F6A-8822-4C85D22E929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339108B9-077B-42FC-8BD1-5E9C36ECFBF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10885</xdr:rowOff>
    </xdr:from>
    <xdr:to>
      <xdr:col>24</xdr:col>
      <xdr:colOff>76200</xdr:colOff>
      <xdr:row>56</xdr:row>
      <xdr:rowOff>112485</xdr:rowOff>
    </xdr:to>
    <xdr:sp macro="" textlink="">
      <xdr:nvSpPr>
        <xdr:cNvPr id="209" name="楕円 208">
          <a:extLst>
            <a:ext uri="{FF2B5EF4-FFF2-40B4-BE49-F238E27FC236}">
              <a16:creationId xmlns:a16="http://schemas.microsoft.com/office/drawing/2014/main" id="{4C34F3AB-5CA4-48E6-9806-73568B7F666A}"/>
            </a:ext>
          </a:extLst>
        </xdr:cNvPr>
        <xdr:cNvSpPr/>
      </xdr:nvSpPr>
      <xdr:spPr>
        <a:xfrm>
          <a:off x="47752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27412</xdr:rowOff>
    </xdr:from>
    <xdr:ext cx="762000" cy="259045"/>
    <xdr:sp macro="" textlink="">
      <xdr:nvSpPr>
        <xdr:cNvPr id="210" name="扶助費該当値テキスト">
          <a:extLst>
            <a:ext uri="{FF2B5EF4-FFF2-40B4-BE49-F238E27FC236}">
              <a16:creationId xmlns:a16="http://schemas.microsoft.com/office/drawing/2014/main" id="{1E44ABA8-F2B9-4427-9833-1BAAEBDCADC0}"/>
            </a:ext>
          </a:extLst>
        </xdr:cNvPr>
        <xdr:cNvSpPr txBox="1"/>
      </xdr:nvSpPr>
      <xdr:spPr>
        <a:xfrm>
          <a:off x="4914900" y="945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157843</xdr:rowOff>
    </xdr:from>
    <xdr:to>
      <xdr:col>20</xdr:col>
      <xdr:colOff>38100</xdr:colOff>
      <xdr:row>55</xdr:row>
      <xdr:rowOff>87993</xdr:rowOff>
    </xdr:to>
    <xdr:sp macro="" textlink="">
      <xdr:nvSpPr>
        <xdr:cNvPr id="211" name="楕円 210">
          <a:extLst>
            <a:ext uri="{FF2B5EF4-FFF2-40B4-BE49-F238E27FC236}">
              <a16:creationId xmlns:a16="http://schemas.microsoft.com/office/drawing/2014/main" id="{A448A729-1070-4468-9D51-AB53E5E048A4}"/>
            </a:ext>
          </a:extLst>
        </xdr:cNvPr>
        <xdr:cNvSpPr/>
      </xdr:nvSpPr>
      <xdr:spPr>
        <a:xfrm>
          <a:off x="3937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212" name="テキスト ボックス 211">
          <a:extLst>
            <a:ext uri="{FF2B5EF4-FFF2-40B4-BE49-F238E27FC236}">
              <a16:creationId xmlns:a16="http://schemas.microsoft.com/office/drawing/2014/main" id="{AF7E1BEA-1048-4800-90BC-4C0974C04C38}"/>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3" name="楕円 212">
          <a:extLst>
            <a:ext uri="{FF2B5EF4-FFF2-40B4-BE49-F238E27FC236}">
              <a16:creationId xmlns:a16="http://schemas.microsoft.com/office/drawing/2014/main" id="{50DEFFA0-885A-489F-AEA9-DAAB2BA3DCF2}"/>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2C8C5D17-34BD-4D10-B119-812372F2EDAC}"/>
            </a:ext>
          </a:extLst>
        </xdr:cNvPr>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166007</xdr:rowOff>
    </xdr:from>
    <xdr:to>
      <xdr:col>11</xdr:col>
      <xdr:colOff>60325</xdr:colOff>
      <xdr:row>56</xdr:row>
      <xdr:rowOff>96157</xdr:rowOff>
    </xdr:to>
    <xdr:sp macro="" textlink="">
      <xdr:nvSpPr>
        <xdr:cNvPr id="215" name="楕円 214">
          <a:extLst>
            <a:ext uri="{FF2B5EF4-FFF2-40B4-BE49-F238E27FC236}">
              <a16:creationId xmlns:a16="http://schemas.microsoft.com/office/drawing/2014/main" id="{1154047A-0CB5-4603-8AF1-31DF87E98F12}"/>
            </a:ext>
          </a:extLst>
        </xdr:cNvPr>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80934</xdr:rowOff>
    </xdr:from>
    <xdr:ext cx="762000" cy="259045"/>
    <xdr:sp macro="" textlink="">
      <xdr:nvSpPr>
        <xdr:cNvPr id="216" name="テキスト ボックス 215">
          <a:extLst>
            <a:ext uri="{FF2B5EF4-FFF2-40B4-BE49-F238E27FC236}">
              <a16:creationId xmlns:a16="http://schemas.microsoft.com/office/drawing/2014/main" id="{70CABE08-6686-42DE-B2D7-EB791B797D47}"/>
            </a:ext>
          </a:extLst>
        </xdr:cNvPr>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7" name="楕円 216">
          <a:extLst>
            <a:ext uri="{FF2B5EF4-FFF2-40B4-BE49-F238E27FC236}">
              <a16:creationId xmlns:a16="http://schemas.microsoft.com/office/drawing/2014/main" id="{2D70AA5A-99F1-4E73-916B-C603F07F52E1}"/>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D5A3FF76-877D-4EE3-8777-AF149E7A7B8C}"/>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F69898ED-B8A5-4709-B773-6E250FE5068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649D9505-A0B9-405E-8AD6-C5E78986CF85}"/>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94B71EBF-EF5F-4B6F-A2D6-2DDF32C947A2}"/>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2C48319-5385-4EB1-AAC8-57FF04BAB06B}"/>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9F9F71A0-DA7C-4501-8818-23C74D90EA4B}"/>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2CCC0214-417F-4C5F-800B-8515ED7F5BA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9707253E-3F3C-4184-8ADD-81A666143342}"/>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24B7A8F4-DE4C-4CAF-8078-1FA3C3CC8AB1}"/>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178F50E4-F957-414E-833F-1CFEE571C048}"/>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E1200DC0-D321-4D5B-A52D-37D82DE15E3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8FDDD691-9D08-4C2D-8B69-68C9DFE7B97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その他は、全国平均および福島県平均を下回り、前年度と同等の水準で推移している。</a:t>
          </a:r>
          <a:endParaRPr lang="ja-JP" altLang="ja-JP" sz="1100">
            <a:effectLst/>
          </a:endParaRPr>
        </a:p>
        <a:p>
          <a:r>
            <a:rPr kumimoji="1" lang="ja-JP" altLang="ja-JP" sz="1100">
              <a:solidFill>
                <a:schemeClr val="dk1"/>
              </a:solidFill>
              <a:effectLst/>
              <a:latin typeface="+mn-lt"/>
              <a:ea typeface="+mn-ea"/>
              <a:cs typeface="+mn-cs"/>
            </a:rPr>
            <a:t>　今後、国民健康保険、介護保険事業、後期高齢者医療等の特別会計は社会保障費の自然増により増加が見込まれるため、大きな改善を見込むのは難しい。それ以外の企業会計に対しては独立採算の原則に鑑み、特別会計の財政基盤の健全化を図るとともに一般会計負担金の圧縮を検討する必要がある。</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9B44BD30-BCE5-49D8-90CD-4A4E31495744}"/>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1A8CF3D1-4F5E-4C2E-9F6B-909E811C17A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6C50EFCD-DDF1-470E-9A90-C37D3FDA47A1}"/>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214686B3-F3CE-4794-B355-AA9B93E98D32}"/>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B3ED1855-1902-4509-9516-8865A538074A}"/>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F9EBE355-53D8-40BF-978E-9BB908BA7A9F}"/>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1F411787-AF96-4230-A374-0E7DDF2891C4}"/>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82C9914A-EE04-436F-A318-6DB6E236D844}"/>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FA2EC157-C025-4EEA-A3DB-6A0A613AE85C}"/>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9F4572B7-80AC-4229-A7C8-7C70988BDF11}"/>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7616C3E7-A028-4407-B90F-08E02519618A}"/>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2E9312D6-72B1-4311-B50D-6D4BEE6B5474}"/>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45F85773-1322-4227-A072-BAFB3DA05A3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FFAB1870-3230-4E21-A624-778E625CD7B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C4A60A1-3118-4F61-9073-A59557FC8D8A}"/>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367539DF-CF51-41E5-B3E4-B00F3640220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786F76C1-3242-4ED8-8B2C-BC5F70628A97}"/>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DCE86A18-261F-40F2-AE88-3540234F962E}"/>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49EC9386-7963-48CA-9876-F262637A895E}"/>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40EAB32B-5B14-47BB-8A0B-B2A5093B8446}"/>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C379A58C-4038-4FCE-9EE1-D89CBDA7FD31}"/>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146050</xdr:rowOff>
    </xdr:from>
    <xdr:to>
      <xdr:col>82</xdr:col>
      <xdr:colOff>107950</xdr:colOff>
      <xdr:row>54</xdr:row>
      <xdr:rowOff>38100</xdr:rowOff>
    </xdr:to>
    <xdr:cxnSp macro="">
      <xdr:nvCxnSpPr>
        <xdr:cNvPr id="251" name="直線コネクタ 250">
          <a:extLst>
            <a:ext uri="{FF2B5EF4-FFF2-40B4-BE49-F238E27FC236}">
              <a16:creationId xmlns:a16="http://schemas.microsoft.com/office/drawing/2014/main" id="{8CEE13AB-217D-48D9-B901-3158A32397E8}"/>
            </a:ext>
          </a:extLst>
        </xdr:cNvPr>
        <xdr:cNvCxnSpPr/>
      </xdr:nvCxnSpPr>
      <xdr:spPr>
        <a:xfrm>
          <a:off x="15671800" y="92329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22877</xdr:rowOff>
    </xdr:from>
    <xdr:ext cx="762000" cy="259045"/>
    <xdr:sp macro="" textlink="">
      <xdr:nvSpPr>
        <xdr:cNvPr id="252" name="その他平均値テキスト">
          <a:extLst>
            <a:ext uri="{FF2B5EF4-FFF2-40B4-BE49-F238E27FC236}">
              <a16:creationId xmlns:a16="http://schemas.microsoft.com/office/drawing/2014/main" id="{00F043DB-DE4A-4113-8EBC-B6ED5B4270A5}"/>
            </a:ext>
          </a:extLst>
        </xdr:cNvPr>
        <xdr:cNvSpPr txBox="1"/>
      </xdr:nvSpPr>
      <xdr:spPr>
        <a:xfrm>
          <a:off x="16598900" y="9624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F11AD173-177C-4DE4-9DAE-2492F52DF8AD}"/>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53</xdr:row>
      <xdr:rowOff>158750</xdr:rowOff>
    </xdr:to>
    <xdr:cxnSp macro="">
      <xdr:nvCxnSpPr>
        <xdr:cNvPr id="254" name="直線コネクタ 253">
          <a:extLst>
            <a:ext uri="{FF2B5EF4-FFF2-40B4-BE49-F238E27FC236}">
              <a16:creationId xmlns:a16="http://schemas.microsoft.com/office/drawing/2014/main" id="{24A685DE-7141-4F41-A657-788EECEE4216}"/>
            </a:ext>
          </a:extLst>
        </xdr:cNvPr>
        <xdr:cNvCxnSpPr/>
      </xdr:nvCxnSpPr>
      <xdr:spPr>
        <a:xfrm flipV="1">
          <a:off x="14782800" y="923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94BC8239-451C-4977-BBD4-0E625355F3D5}"/>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6" name="テキスト ボックス 255">
          <a:extLst>
            <a:ext uri="{FF2B5EF4-FFF2-40B4-BE49-F238E27FC236}">
              <a16:creationId xmlns:a16="http://schemas.microsoft.com/office/drawing/2014/main" id="{D77CF9F6-978D-45C5-88A8-953DCA07AAFD}"/>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158750</xdr:rowOff>
    </xdr:from>
    <xdr:to>
      <xdr:col>73</xdr:col>
      <xdr:colOff>180975</xdr:colOff>
      <xdr:row>54</xdr:row>
      <xdr:rowOff>114300</xdr:rowOff>
    </xdr:to>
    <xdr:cxnSp macro="">
      <xdr:nvCxnSpPr>
        <xdr:cNvPr id="257" name="直線コネクタ 256">
          <a:extLst>
            <a:ext uri="{FF2B5EF4-FFF2-40B4-BE49-F238E27FC236}">
              <a16:creationId xmlns:a16="http://schemas.microsoft.com/office/drawing/2014/main" id="{98601A36-D3E5-46C7-92E3-94FE85D565D3}"/>
            </a:ext>
          </a:extLst>
        </xdr:cNvPr>
        <xdr:cNvCxnSpPr/>
      </xdr:nvCxnSpPr>
      <xdr:spPr>
        <a:xfrm flipV="1">
          <a:off x="13893800" y="92456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A64DD475-06C2-457C-B0C2-A40A1D76300B}"/>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F0C991FF-6C39-4DB9-930D-6C4C8A4AC5DC}"/>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114300</xdr:rowOff>
    </xdr:from>
    <xdr:to>
      <xdr:col>69</xdr:col>
      <xdr:colOff>92075</xdr:colOff>
      <xdr:row>54</xdr:row>
      <xdr:rowOff>139700</xdr:rowOff>
    </xdr:to>
    <xdr:cxnSp macro="">
      <xdr:nvCxnSpPr>
        <xdr:cNvPr id="260" name="直線コネクタ 259">
          <a:extLst>
            <a:ext uri="{FF2B5EF4-FFF2-40B4-BE49-F238E27FC236}">
              <a16:creationId xmlns:a16="http://schemas.microsoft.com/office/drawing/2014/main" id="{0ECC71F5-84B4-4AC0-BAC6-AE53DEA9A0CC}"/>
            </a:ext>
          </a:extLst>
        </xdr:cNvPr>
        <xdr:cNvCxnSpPr/>
      </xdr:nvCxnSpPr>
      <xdr:spPr>
        <a:xfrm flipV="1">
          <a:off x="13004800" y="9372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69DDE49F-2ACA-4E15-8DF5-4941FBECF3B3}"/>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6152D0B9-FECF-4308-B295-B2C3DFC946D3}"/>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BC7C584B-446B-4158-9B75-099C90F88A94}"/>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F17404F2-3B19-4C04-BF14-C65C5E6DB52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DA2BA84A-0111-41BA-A0A3-CFFDCA60E0CA}"/>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A7344C1D-33CF-4BE9-A664-EF942ECC7D4D}"/>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87950F7C-B37A-4248-85C1-4A080338CDC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2C1495EF-B403-433A-A016-7A8F44D8C64F}"/>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F0587CFA-D497-4919-B391-0CF26453A67F}"/>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158750</xdr:rowOff>
    </xdr:from>
    <xdr:to>
      <xdr:col>82</xdr:col>
      <xdr:colOff>158750</xdr:colOff>
      <xdr:row>54</xdr:row>
      <xdr:rowOff>88900</xdr:rowOff>
    </xdr:to>
    <xdr:sp macro="" textlink="">
      <xdr:nvSpPr>
        <xdr:cNvPr id="270" name="楕円 269">
          <a:extLst>
            <a:ext uri="{FF2B5EF4-FFF2-40B4-BE49-F238E27FC236}">
              <a16:creationId xmlns:a16="http://schemas.microsoft.com/office/drawing/2014/main" id="{F6D760C1-54C7-4309-8E25-A07ECE274C89}"/>
            </a:ext>
          </a:extLst>
        </xdr:cNvPr>
        <xdr:cNvSpPr/>
      </xdr:nvSpPr>
      <xdr:spPr>
        <a:xfrm>
          <a:off x="164592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3827</xdr:rowOff>
    </xdr:from>
    <xdr:ext cx="762000" cy="259045"/>
    <xdr:sp macro="" textlink="">
      <xdr:nvSpPr>
        <xdr:cNvPr id="271" name="その他該当値テキスト">
          <a:extLst>
            <a:ext uri="{FF2B5EF4-FFF2-40B4-BE49-F238E27FC236}">
              <a16:creationId xmlns:a16="http://schemas.microsoft.com/office/drawing/2014/main" id="{BD3289ED-8EF3-4E9E-B92E-471E551730F1}"/>
            </a:ext>
          </a:extLst>
        </xdr:cNvPr>
        <xdr:cNvSpPr txBox="1"/>
      </xdr:nvSpPr>
      <xdr:spPr>
        <a:xfrm>
          <a:off x="165989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95250</xdr:rowOff>
    </xdr:from>
    <xdr:to>
      <xdr:col>78</xdr:col>
      <xdr:colOff>120650</xdr:colOff>
      <xdr:row>54</xdr:row>
      <xdr:rowOff>25400</xdr:rowOff>
    </xdr:to>
    <xdr:sp macro="" textlink="">
      <xdr:nvSpPr>
        <xdr:cNvPr id="272" name="楕円 271">
          <a:extLst>
            <a:ext uri="{FF2B5EF4-FFF2-40B4-BE49-F238E27FC236}">
              <a16:creationId xmlns:a16="http://schemas.microsoft.com/office/drawing/2014/main" id="{403DAD31-7FCC-456E-BCAA-F2EE51DA5967}"/>
            </a:ext>
          </a:extLst>
        </xdr:cNvPr>
        <xdr:cNvSpPr/>
      </xdr:nvSpPr>
      <xdr:spPr>
        <a:xfrm>
          <a:off x="15621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35577</xdr:rowOff>
    </xdr:from>
    <xdr:ext cx="736600" cy="259045"/>
    <xdr:sp macro="" textlink="">
      <xdr:nvSpPr>
        <xdr:cNvPr id="273" name="テキスト ボックス 272">
          <a:extLst>
            <a:ext uri="{FF2B5EF4-FFF2-40B4-BE49-F238E27FC236}">
              <a16:creationId xmlns:a16="http://schemas.microsoft.com/office/drawing/2014/main" id="{C83E9EE3-5E45-4F30-9677-4F861340B83C}"/>
            </a:ext>
          </a:extLst>
        </xdr:cNvPr>
        <xdr:cNvSpPr txBox="1"/>
      </xdr:nvSpPr>
      <xdr:spPr>
        <a:xfrm>
          <a:off x="15290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107950</xdr:rowOff>
    </xdr:from>
    <xdr:to>
      <xdr:col>74</xdr:col>
      <xdr:colOff>31750</xdr:colOff>
      <xdr:row>54</xdr:row>
      <xdr:rowOff>38100</xdr:rowOff>
    </xdr:to>
    <xdr:sp macro="" textlink="">
      <xdr:nvSpPr>
        <xdr:cNvPr id="274" name="楕円 273">
          <a:extLst>
            <a:ext uri="{FF2B5EF4-FFF2-40B4-BE49-F238E27FC236}">
              <a16:creationId xmlns:a16="http://schemas.microsoft.com/office/drawing/2014/main" id="{875E0A47-6241-4159-BA2E-6F23B2F48781}"/>
            </a:ext>
          </a:extLst>
        </xdr:cNvPr>
        <xdr:cNvSpPr/>
      </xdr:nvSpPr>
      <xdr:spPr>
        <a:xfrm>
          <a:off x="14732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48277</xdr:rowOff>
    </xdr:from>
    <xdr:ext cx="762000" cy="259045"/>
    <xdr:sp macro="" textlink="">
      <xdr:nvSpPr>
        <xdr:cNvPr id="275" name="テキスト ボックス 274">
          <a:extLst>
            <a:ext uri="{FF2B5EF4-FFF2-40B4-BE49-F238E27FC236}">
              <a16:creationId xmlns:a16="http://schemas.microsoft.com/office/drawing/2014/main" id="{58D9D3AA-4253-4FF0-BAD3-E937F4FE57C1}"/>
            </a:ext>
          </a:extLst>
        </xdr:cNvPr>
        <xdr:cNvSpPr txBox="1"/>
      </xdr:nvSpPr>
      <xdr:spPr>
        <a:xfrm>
          <a:off x="144018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63500</xdr:rowOff>
    </xdr:from>
    <xdr:to>
      <xdr:col>69</xdr:col>
      <xdr:colOff>142875</xdr:colOff>
      <xdr:row>54</xdr:row>
      <xdr:rowOff>165100</xdr:rowOff>
    </xdr:to>
    <xdr:sp macro="" textlink="">
      <xdr:nvSpPr>
        <xdr:cNvPr id="276" name="楕円 275">
          <a:extLst>
            <a:ext uri="{FF2B5EF4-FFF2-40B4-BE49-F238E27FC236}">
              <a16:creationId xmlns:a16="http://schemas.microsoft.com/office/drawing/2014/main" id="{350A8623-CEB8-4DF2-BFCF-32DA8E4DFBA5}"/>
            </a:ext>
          </a:extLst>
        </xdr:cNvPr>
        <xdr:cNvSpPr/>
      </xdr:nvSpPr>
      <xdr:spPr>
        <a:xfrm>
          <a:off x="13843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3827</xdr:rowOff>
    </xdr:from>
    <xdr:ext cx="762000" cy="259045"/>
    <xdr:sp macro="" textlink="">
      <xdr:nvSpPr>
        <xdr:cNvPr id="277" name="テキスト ボックス 276">
          <a:extLst>
            <a:ext uri="{FF2B5EF4-FFF2-40B4-BE49-F238E27FC236}">
              <a16:creationId xmlns:a16="http://schemas.microsoft.com/office/drawing/2014/main" id="{935FEEC2-B242-46E7-97C8-5C92AA103D81}"/>
            </a:ext>
          </a:extLst>
        </xdr:cNvPr>
        <xdr:cNvSpPr txBox="1"/>
      </xdr:nvSpPr>
      <xdr:spPr>
        <a:xfrm>
          <a:off x="13512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88900</xdr:rowOff>
    </xdr:from>
    <xdr:to>
      <xdr:col>65</xdr:col>
      <xdr:colOff>53975</xdr:colOff>
      <xdr:row>55</xdr:row>
      <xdr:rowOff>19050</xdr:rowOff>
    </xdr:to>
    <xdr:sp macro="" textlink="">
      <xdr:nvSpPr>
        <xdr:cNvPr id="278" name="楕円 277">
          <a:extLst>
            <a:ext uri="{FF2B5EF4-FFF2-40B4-BE49-F238E27FC236}">
              <a16:creationId xmlns:a16="http://schemas.microsoft.com/office/drawing/2014/main" id="{B61BA527-66B9-4755-942B-9FDF3EDCB422}"/>
            </a:ext>
          </a:extLst>
        </xdr:cNvPr>
        <xdr:cNvSpPr/>
      </xdr:nvSpPr>
      <xdr:spPr>
        <a:xfrm>
          <a:off x="129540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29227</xdr:rowOff>
    </xdr:from>
    <xdr:ext cx="762000" cy="259045"/>
    <xdr:sp macro="" textlink="">
      <xdr:nvSpPr>
        <xdr:cNvPr id="279" name="テキスト ボックス 278">
          <a:extLst>
            <a:ext uri="{FF2B5EF4-FFF2-40B4-BE49-F238E27FC236}">
              <a16:creationId xmlns:a16="http://schemas.microsoft.com/office/drawing/2014/main" id="{4CA776B3-7283-4BE8-AD9F-226341BD9130}"/>
            </a:ext>
          </a:extLst>
        </xdr:cNvPr>
        <xdr:cNvSpPr txBox="1"/>
      </xdr:nvSpPr>
      <xdr:spPr>
        <a:xfrm>
          <a:off x="126238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60F38CFF-211D-409B-99F2-DE86A686EC2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755BEA53-6418-4AE1-9BE6-77C26A5FF3F7}"/>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A6A980B7-C0FF-4977-99A4-DEC2E54E5F3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23B8C782-85DD-487D-BB19-4688F324AC1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96C0255-CA5A-4B7B-A7DA-EEDB994EBF0D}"/>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950150E6-AC63-47EA-A7D2-805315E34C8D}"/>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19509777-1B36-451D-9C86-06184631FA58}"/>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67C3F554-B563-4CBA-B21D-DC39DFE3F8D9}"/>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85295CEB-B40C-4669-8CEB-E7999D68F0B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562927FA-CBC2-4DBB-9A9C-37DEEA71F17C}"/>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29C91135-471D-48FE-ADCE-AD3EAC137D3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補助費等は、全国平均および福島県平均を上回っているが、前年度から</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ポイント減少している。</a:t>
          </a:r>
          <a:endParaRPr lang="ja-JP" altLang="ja-JP" sz="1100">
            <a:effectLst/>
          </a:endParaRPr>
        </a:p>
        <a:p>
          <a:r>
            <a:rPr kumimoji="1" lang="ja-JP" altLang="ja-JP" sz="1100">
              <a:solidFill>
                <a:schemeClr val="dk1"/>
              </a:solidFill>
              <a:effectLst/>
              <a:latin typeface="+mn-lt"/>
              <a:ea typeface="+mn-ea"/>
              <a:cs typeface="+mn-cs"/>
            </a:rPr>
            <a:t>　各種団体に対する補助金については内容・金額を含め検討を続行している。環境衛生に対する一部事務組合等の負担金など削減が難しい経費も含まれているため、今後の動向に注意を払いつつ、数値の改善に努める。</a:t>
          </a:r>
          <a:endParaRPr lang="ja-JP" altLang="ja-JP" sz="11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77D47F97-E6C2-428C-B40E-F93C76BAF75D}"/>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E0AE94D2-ADE9-4C66-B459-1C2B8B7E267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CA34421-3C05-4792-994B-8532546155A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C32974A2-A133-4E3A-9E36-6613F7213E17}"/>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84AB7F34-CFEB-432D-B11F-F0218BFF3CDC}"/>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AD0A4ED4-D708-4AB9-BEA3-DF1400AC44E5}"/>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4ED8E00A-C3FB-4A22-990F-F68F173CD1F1}"/>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2E704A2D-758B-4AE4-B29A-D213259BC7FE}"/>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6A6BE18A-7AD0-4EC6-A949-86A0DA962715}"/>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770587D9-6878-49E8-BD89-6893D3DF78B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6EDA6871-F472-40A4-97EC-CF1A4515B3CD}"/>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83AE4AA0-A73A-4D17-8127-75326C4C68CF}"/>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1B926319-7543-4495-9654-11E2049884C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E6D7536-0789-429A-8DF8-6D90D91B7942}"/>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249A883-D30B-4903-879B-405B43DBA8E7}"/>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1843B10C-0C34-4DC8-AF4D-D07187772475}"/>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F387ECCC-5B3F-41F1-8501-D359D6324627}"/>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F4A1629B-F5F3-4098-A4FD-65CEF2D4DB5C}"/>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42418</xdr:rowOff>
    </xdr:from>
    <xdr:to>
      <xdr:col>82</xdr:col>
      <xdr:colOff>107950</xdr:colOff>
      <xdr:row>38</xdr:row>
      <xdr:rowOff>12700</xdr:rowOff>
    </xdr:to>
    <xdr:cxnSp macro="">
      <xdr:nvCxnSpPr>
        <xdr:cNvPr id="309" name="直線コネクタ 308">
          <a:extLst>
            <a:ext uri="{FF2B5EF4-FFF2-40B4-BE49-F238E27FC236}">
              <a16:creationId xmlns:a16="http://schemas.microsoft.com/office/drawing/2014/main" id="{084E5604-7182-4F5C-B4D9-EE00F745AEEB}"/>
            </a:ext>
          </a:extLst>
        </xdr:cNvPr>
        <xdr:cNvCxnSpPr/>
      </xdr:nvCxnSpPr>
      <xdr:spPr>
        <a:xfrm flipV="1">
          <a:off x="15671800" y="6386068"/>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4843</xdr:rowOff>
    </xdr:from>
    <xdr:ext cx="762000" cy="259045"/>
    <xdr:sp macro="" textlink="">
      <xdr:nvSpPr>
        <xdr:cNvPr id="310" name="補助費等平均値テキスト">
          <a:extLst>
            <a:ext uri="{FF2B5EF4-FFF2-40B4-BE49-F238E27FC236}">
              <a16:creationId xmlns:a16="http://schemas.microsoft.com/office/drawing/2014/main" id="{C84BA534-2AC9-42B6-9A7F-E819DE390149}"/>
            </a:ext>
          </a:extLst>
        </xdr:cNvPr>
        <xdr:cNvSpPr txBox="1"/>
      </xdr:nvSpPr>
      <xdr:spPr>
        <a:xfrm>
          <a:off x="16598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CC51C1AC-B233-41E3-B5D8-6FA9E1378C5C}"/>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12700</xdr:rowOff>
    </xdr:from>
    <xdr:to>
      <xdr:col>78</xdr:col>
      <xdr:colOff>69850</xdr:colOff>
      <xdr:row>38</xdr:row>
      <xdr:rowOff>108712</xdr:rowOff>
    </xdr:to>
    <xdr:cxnSp macro="">
      <xdr:nvCxnSpPr>
        <xdr:cNvPr id="312" name="直線コネクタ 311">
          <a:extLst>
            <a:ext uri="{FF2B5EF4-FFF2-40B4-BE49-F238E27FC236}">
              <a16:creationId xmlns:a16="http://schemas.microsoft.com/office/drawing/2014/main" id="{7029AD79-102B-41FD-9B91-DE063D2AC166}"/>
            </a:ext>
          </a:extLst>
        </xdr:cNvPr>
        <xdr:cNvCxnSpPr/>
      </xdr:nvCxnSpPr>
      <xdr:spPr>
        <a:xfrm flipV="1">
          <a:off x="14782800" y="652780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614250D-DC3C-4731-8D2B-1A4D99A1B7A8}"/>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44E8402F-58B6-4C48-9CC3-EA64C187D19A}"/>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108712</xdr:rowOff>
    </xdr:from>
    <xdr:to>
      <xdr:col>73</xdr:col>
      <xdr:colOff>180975</xdr:colOff>
      <xdr:row>38</xdr:row>
      <xdr:rowOff>140716</xdr:rowOff>
    </xdr:to>
    <xdr:cxnSp macro="">
      <xdr:nvCxnSpPr>
        <xdr:cNvPr id="315" name="直線コネクタ 314">
          <a:extLst>
            <a:ext uri="{FF2B5EF4-FFF2-40B4-BE49-F238E27FC236}">
              <a16:creationId xmlns:a16="http://schemas.microsoft.com/office/drawing/2014/main" id="{0092E402-9255-47B4-B5A2-71BA7058CDAD}"/>
            </a:ext>
          </a:extLst>
        </xdr:cNvPr>
        <xdr:cNvCxnSpPr/>
      </xdr:nvCxnSpPr>
      <xdr:spPr>
        <a:xfrm flipV="1">
          <a:off x="13893800" y="66238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E11B97A0-4E10-428B-BEBE-E83B6880A392}"/>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7D18195A-85CB-4207-BBBD-DD1BF578DB0D}"/>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127000</xdr:rowOff>
    </xdr:from>
    <xdr:to>
      <xdr:col>69</xdr:col>
      <xdr:colOff>92075</xdr:colOff>
      <xdr:row>38</xdr:row>
      <xdr:rowOff>140716</xdr:rowOff>
    </xdr:to>
    <xdr:cxnSp macro="">
      <xdr:nvCxnSpPr>
        <xdr:cNvPr id="318" name="直線コネクタ 317">
          <a:extLst>
            <a:ext uri="{FF2B5EF4-FFF2-40B4-BE49-F238E27FC236}">
              <a16:creationId xmlns:a16="http://schemas.microsoft.com/office/drawing/2014/main" id="{B4BB75F5-2037-4982-B687-95BAF0EC4A32}"/>
            </a:ext>
          </a:extLst>
        </xdr:cNvPr>
        <xdr:cNvCxnSpPr/>
      </xdr:nvCxnSpPr>
      <xdr:spPr>
        <a:xfrm>
          <a:off x="13004800" y="66421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92B5A716-AEDE-40CF-BD6B-8F7A2C31E62D}"/>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BE87359F-90C3-49F9-8123-D93CEEE0088E}"/>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4BD12634-DF3F-4B5D-875E-4B7A45E07606}"/>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F27BC535-7058-47D9-96A1-36CAE709B2C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C07569B7-1D5A-430B-AA0F-5473785B91AB}"/>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75F66FE4-0CFA-4AF9-94B1-5DD7C5A20A6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B3DE0046-C601-48EE-A468-F65319F4C4F4}"/>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86E58B30-8022-40C4-8C95-4AEFF463821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B700C1A2-2AFA-4E2A-9E21-0552A1865B8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8" name="楕円 327">
          <a:extLst>
            <a:ext uri="{FF2B5EF4-FFF2-40B4-BE49-F238E27FC236}">
              <a16:creationId xmlns:a16="http://schemas.microsoft.com/office/drawing/2014/main" id="{93D09A9F-00B8-4C8E-8446-39C284287B0B}"/>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8145</xdr:rowOff>
    </xdr:from>
    <xdr:ext cx="762000" cy="259045"/>
    <xdr:sp macro="" textlink="">
      <xdr:nvSpPr>
        <xdr:cNvPr id="329" name="補助費等該当値テキスト">
          <a:extLst>
            <a:ext uri="{FF2B5EF4-FFF2-40B4-BE49-F238E27FC236}">
              <a16:creationId xmlns:a16="http://schemas.microsoft.com/office/drawing/2014/main" id="{4D672D0F-F27C-47E8-9C54-4AB2BD1FB3D6}"/>
            </a:ext>
          </a:extLst>
        </xdr:cNvPr>
        <xdr:cNvSpPr txBox="1"/>
      </xdr:nvSpPr>
      <xdr:spPr>
        <a:xfrm>
          <a:off x="16598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133350</xdr:rowOff>
    </xdr:from>
    <xdr:to>
      <xdr:col>78</xdr:col>
      <xdr:colOff>120650</xdr:colOff>
      <xdr:row>38</xdr:row>
      <xdr:rowOff>63500</xdr:rowOff>
    </xdr:to>
    <xdr:sp macro="" textlink="">
      <xdr:nvSpPr>
        <xdr:cNvPr id="330" name="楕円 329">
          <a:extLst>
            <a:ext uri="{FF2B5EF4-FFF2-40B4-BE49-F238E27FC236}">
              <a16:creationId xmlns:a16="http://schemas.microsoft.com/office/drawing/2014/main" id="{E2B64BC9-1AB3-4D37-BADF-B571A6713B2C}"/>
            </a:ext>
          </a:extLst>
        </xdr:cNvPr>
        <xdr:cNvSpPr/>
      </xdr:nvSpPr>
      <xdr:spPr>
        <a:xfrm>
          <a:off x="15621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48277</xdr:rowOff>
    </xdr:from>
    <xdr:ext cx="736600" cy="259045"/>
    <xdr:sp macro="" textlink="">
      <xdr:nvSpPr>
        <xdr:cNvPr id="331" name="テキスト ボックス 330">
          <a:extLst>
            <a:ext uri="{FF2B5EF4-FFF2-40B4-BE49-F238E27FC236}">
              <a16:creationId xmlns:a16="http://schemas.microsoft.com/office/drawing/2014/main" id="{AF10ED84-6D3F-44A7-BB68-63567A9518E2}"/>
            </a:ext>
          </a:extLst>
        </xdr:cNvPr>
        <xdr:cNvSpPr txBox="1"/>
      </xdr:nvSpPr>
      <xdr:spPr>
        <a:xfrm>
          <a:off x="15290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57912</xdr:rowOff>
    </xdr:from>
    <xdr:to>
      <xdr:col>74</xdr:col>
      <xdr:colOff>31750</xdr:colOff>
      <xdr:row>38</xdr:row>
      <xdr:rowOff>159512</xdr:rowOff>
    </xdr:to>
    <xdr:sp macro="" textlink="">
      <xdr:nvSpPr>
        <xdr:cNvPr id="332" name="楕円 331">
          <a:extLst>
            <a:ext uri="{FF2B5EF4-FFF2-40B4-BE49-F238E27FC236}">
              <a16:creationId xmlns:a16="http://schemas.microsoft.com/office/drawing/2014/main" id="{080EA79A-4B8D-431E-9719-40522342569C}"/>
            </a:ext>
          </a:extLst>
        </xdr:cNvPr>
        <xdr:cNvSpPr/>
      </xdr:nvSpPr>
      <xdr:spPr>
        <a:xfrm>
          <a:off x="14732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144289</xdr:rowOff>
    </xdr:from>
    <xdr:ext cx="762000" cy="259045"/>
    <xdr:sp macro="" textlink="">
      <xdr:nvSpPr>
        <xdr:cNvPr id="333" name="テキスト ボックス 332">
          <a:extLst>
            <a:ext uri="{FF2B5EF4-FFF2-40B4-BE49-F238E27FC236}">
              <a16:creationId xmlns:a16="http://schemas.microsoft.com/office/drawing/2014/main" id="{2D9AEC15-F755-4F21-8FD3-61538AA9F555}"/>
            </a:ext>
          </a:extLst>
        </xdr:cNvPr>
        <xdr:cNvSpPr txBox="1"/>
      </xdr:nvSpPr>
      <xdr:spPr>
        <a:xfrm>
          <a:off x="14401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89916</xdr:rowOff>
    </xdr:from>
    <xdr:to>
      <xdr:col>69</xdr:col>
      <xdr:colOff>142875</xdr:colOff>
      <xdr:row>39</xdr:row>
      <xdr:rowOff>20066</xdr:rowOff>
    </xdr:to>
    <xdr:sp macro="" textlink="">
      <xdr:nvSpPr>
        <xdr:cNvPr id="334" name="楕円 333">
          <a:extLst>
            <a:ext uri="{FF2B5EF4-FFF2-40B4-BE49-F238E27FC236}">
              <a16:creationId xmlns:a16="http://schemas.microsoft.com/office/drawing/2014/main" id="{550B595F-0E17-4D8B-A62B-C2F1628A3C2B}"/>
            </a:ext>
          </a:extLst>
        </xdr:cNvPr>
        <xdr:cNvSpPr/>
      </xdr:nvSpPr>
      <xdr:spPr>
        <a:xfrm>
          <a:off x="13843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4843</xdr:rowOff>
    </xdr:from>
    <xdr:ext cx="762000" cy="259045"/>
    <xdr:sp macro="" textlink="">
      <xdr:nvSpPr>
        <xdr:cNvPr id="335" name="テキスト ボックス 334">
          <a:extLst>
            <a:ext uri="{FF2B5EF4-FFF2-40B4-BE49-F238E27FC236}">
              <a16:creationId xmlns:a16="http://schemas.microsoft.com/office/drawing/2014/main" id="{E877A295-53EA-4294-99B4-5F955C64F443}"/>
            </a:ext>
          </a:extLst>
        </xdr:cNvPr>
        <xdr:cNvSpPr txBox="1"/>
      </xdr:nvSpPr>
      <xdr:spPr>
        <a:xfrm>
          <a:off x="13512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76200</xdr:rowOff>
    </xdr:from>
    <xdr:to>
      <xdr:col>65</xdr:col>
      <xdr:colOff>53975</xdr:colOff>
      <xdr:row>39</xdr:row>
      <xdr:rowOff>6350</xdr:rowOff>
    </xdr:to>
    <xdr:sp macro="" textlink="">
      <xdr:nvSpPr>
        <xdr:cNvPr id="336" name="楕円 335">
          <a:extLst>
            <a:ext uri="{FF2B5EF4-FFF2-40B4-BE49-F238E27FC236}">
              <a16:creationId xmlns:a16="http://schemas.microsoft.com/office/drawing/2014/main" id="{2A34C655-9A1F-41AB-8A94-276C16C1C4D1}"/>
            </a:ext>
          </a:extLst>
        </xdr:cNvPr>
        <xdr:cNvSpPr/>
      </xdr:nvSpPr>
      <xdr:spPr>
        <a:xfrm>
          <a:off x="12954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162577</xdr:rowOff>
    </xdr:from>
    <xdr:ext cx="762000" cy="259045"/>
    <xdr:sp macro="" textlink="">
      <xdr:nvSpPr>
        <xdr:cNvPr id="337" name="テキスト ボックス 336">
          <a:extLst>
            <a:ext uri="{FF2B5EF4-FFF2-40B4-BE49-F238E27FC236}">
              <a16:creationId xmlns:a16="http://schemas.microsoft.com/office/drawing/2014/main" id="{262414E9-34BF-44A6-B9E3-CD41D1AB9F34}"/>
            </a:ext>
          </a:extLst>
        </xdr:cNvPr>
        <xdr:cNvSpPr txBox="1"/>
      </xdr:nvSpPr>
      <xdr:spPr>
        <a:xfrm>
          <a:off x="12623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4F448585-194A-450F-B4E6-0218389035DB}"/>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DA6AEB8E-9E5E-4DBD-B995-68575023D86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6430202E-1F85-4FA5-8A6A-CAB301CFF28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8D2419A7-B1F2-4C7E-9374-80061AA0ADE3}"/>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50C43364-2B90-4BFA-A027-CE88102C63EF}"/>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1ACEBD13-4C89-42A8-B221-688DD5070515}"/>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5860E54-3F05-4F74-B950-3FEC545B3102}"/>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306C55F2-B77A-4FB7-AAC1-BAE56E499108}"/>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66F737C2-6285-48DA-864C-C7F605EF0F2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B3784810-3261-45C7-9477-3FA0F825522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64FCE137-EB4F-455C-85E6-0150F499D9B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公債費は、年々減少傾向であり、全国平均および福島県平均を下回っている。</a:t>
          </a:r>
          <a:endParaRPr lang="ja-JP" altLang="ja-JP" sz="1100">
            <a:effectLst/>
          </a:endParaRPr>
        </a:p>
        <a:p>
          <a:r>
            <a:rPr kumimoji="1" lang="ja-JP" altLang="ja-JP" sz="1100">
              <a:solidFill>
                <a:schemeClr val="dk1"/>
              </a:solidFill>
              <a:effectLst/>
              <a:latin typeface="+mn-lt"/>
              <a:ea typeface="+mn-ea"/>
              <a:cs typeface="+mn-cs"/>
            </a:rPr>
            <a:t>　大型公共事業の着手が始まり、今後公債費の増が見込まれるが、計画的な事業進捗、事業費の抑制、財源の確保に努め、地方債の新規発行を慎重に検討するとともに、可能な限り繰上償還を行い、公債費の抑制に努める。</a:t>
          </a:r>
          <a:endParaRPr lang="ja-JP" altLang="ja-JP" sz="11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E751F42F-E708-49C1-872B-A8C6D2F52F6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7E6CFD10-F3CF-473B-A9F9-C52504164C4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7139CFC1-980F-4150-9C3B-AB9AFBE74C3D}"/>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8FB516D8-0D40-4C33-8681-FD74A9F15BD1}"/>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3896A3CF-C150-4FEA-836C-F8228E8993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B76A227D-3752-4E26-940A-9F40FA893409}"/>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9261B23F-16A2-4257-9CF7-81D095B9D8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4EA77CBA-7F45-40E6-8866-24C95AB3F16C}"/>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54469D26-C8FF-4776-88E8-64A854E4C5D4}"/>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CFFD1D57-F921-4AD8-9CF9-DCAAB0A73F94}"/>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2F02F8CE-2629-4B48-9379-4DC09E6E9A68}"/>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C83B2F64-C69F-4C5E-AE86-C46694C51357}"/>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432A17EE-2CE0-4AB6-B5BC-F20C85FA147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7E614693-34EC-401E-8D06-8E0F9FC9BDD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CE39CE9C-3D64-4100-B0A7-1680AB2F3179}"/>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C847AE11-8D04-4E6C-B6F2-0AFA9CD978B6}"/>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C6406C3E-A0FF-4287-9C70-AA79E8C22A2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378E945A-7C5E-4AE0-A285-3B5CF1BD78B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456B681-BD92-43CA-A6FA-DD23BE19505A}"/>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xdr:rowOff>
    </xdr:from>
    <xdr:to>
      <xdr:col>24</xdr:col>
      <xdr:colOff>25400</xdr:colOff>
      <xdr:row>75</xdr:row>
      <xdr:rowOff>19558</xdr:rowOff>
    </xdr:to>
    <xdr:cxnSp macro="">
      <xdr:nvCxnSpPr>
        <xdr:cNvPr id="368" name="直線コネクタ 367">
          <a:extLst>
            <a:ext uri="{FF2B5EF4-FFF2-40B4-BE49-F238E27FC236}">
              <a16:creationId xmlns:a16="http://schemas.microsoft.com/office/drawing/2014/main" id="{C6805D4F-4863-4244-AB95-988711AB2EED}"/>
            </a:ext>
          </a:extLst>
        </xdr:cNvPr>
        <xdr:cNvCxnSpPr/>
      </xdr:nvCxnSpPr>
      <xdr:spPr>
        <a:xfrm flipV="1">
          <a:off x="3987800" y="128691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61992</xdr:rowOff>
    </xdr:from>
    <xdr:ext cx="762000" cy="259045"/>
    <xdr:sp macro="" textlink="">
      <xdr:nvSpPr>
        <xdr:cNvPr id="369" name="公債費平均値テキスト">
          <a:extLst>
            <a:ext uri="{FF2B5EF4-FFF2-40B4-BE49-F238E27FC236}">
              <a16:creationId xmlns:a16="http://schemas.microsoft.com/office/drawing/2014/main" id="{37F1C978-F82E-4D51-957F-E4422568E69A}"/>
            </a:ext>
          </a:extLst>
        </xdr:cNvPr>
        <xdr:cNvSpPr txBox="1"/>
      </xdr:nvSpPr>
      <xdr:spPr>
        <a:xfrm>
          <a:off x="4914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6012DB8E-B3E8-4A39-B05D-28D2F681C47F}"/>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19558</xdr:rowOff>
    </xdr:from>
    <xdr:to>
      <xdr:col>19</xdr:col>
      <xdr:colOff>187325</xdr:colOff>
      <xdr:row>75</xdr:row>
      <xdr:rowOff>129286</xdr:rowOff>
    </xdr:to>
    <xdr:cxnSp macro="">
      <xdr:nvCxnSpPr>
        <xdr:cNvPr id="371" name="直線コネクタ 370">
          <a:extLst>
            <a:ext uri="{FF2B5EF4-FFF2-40B4-BE49-F238E27FC236}">
              <a16:creationId xmlns:a16="http://schemas.microsoft.com/office/drawing/2014/main" id="{2CFFEF30-9CB6-4D03-B603-4D6E2C5365F3}"/>
            </a:ext>
          </a:extLst>
        </xdr:cNvPr>
        <xdr:cNvCxnSpPr/>
      </xdr:nvCxnSpPr>
      <xdr:spPr>
        <a:xfrm flipV="1">
          <a:off x="3098800" y="1287830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799ED9E-E9DF-495F-B3D8-70CC3ED0CE67}"/>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6CF91D6C-1F47-4759-8BD6-4AB6AFFB5685}"/>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129286</xdr:rowOff>
    </xdr:from>
    <xdr:to>
      <xdr:col>15</xdr:col>
      <xdr:colOff>98425</xdr:colOff>
      <xdr:row>76</xdr:row>
      <xdr:rowOff>58420</xdr:rowOff>
    </xdr:to>
    <xdr:cxnSp macro="">
      <xdr:nvCxnSpPr>
        <xdr:cNvPr id="374" name="直線コネクタ 373">
          <a:extLst>
            <a:ext uri="{FF2B5EF4-FFF2-40B4-BE49-F238E27FC236}">
              <a16:creationId xmlns:a16="http://schemas.microsoft.com/office/drawing/2014/main" id="{744F93A8-B334-4D64-B697-62E1E14FC24E}"/>
            </a:ext>
          </a:extLst>
        </xdr:cNvPr>
        <xdr:cNvCxnSpPr/>
      </xdr:nvCxnSpPr>
      <xdr:spPr>
        <a:xfrm flipV="1">
          <a:off x="2209800" y="1298803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55EC055C-C824-4CC2-AEFB-9BF11AB4FD17}"/>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821096D3-1A72-4B1E-B867-11B2586A1899}"/>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76708</xdr:rowOff>
    </xdr:to>
    <xdr:cxnSp macro="">
      <xdr:nvCxnSpPr>
        <xdr:cNvPr id="377" name="直線コネクタ 376">
          <a:extLst>
            <a:ext uri="{FF2B5EF4-FFF2-40B4-BE49-F238E27FC236}">
              <a16:creationId xmlns:a16="http://schemas.microsoft.com/office/drawing/2014/main" id="{2BCEDD6E-399A-4B1B-BA24-2CEABE280230}"/>
            </a:ext>
          </a:extLst>
        </xdr:cNvPr>
        <xdr:cNvCxnSpPr/>
      </xdr:nvCxnSpPr>
      <xdr:spPr>
        <a:xfrm flipV="1">
          <a:off x="1320800" y="130886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A1D9FA01-5B18-424F-8DE3-17445184E99E}"/>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EEE32C0E-51BA-4B6E-B289-B0A6708FFA4B}"/>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90ABF596-9E6D-4424-9E27-7978949BE8A2}"/>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F9D927EC-A825-4C28-B3BE-1CF625CDF375}"/>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8B588062-576D-42F9-9962-F13AE153FEA5}"/>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B1D6650-A5DA-43CB-A7DE-812699D6D502}"/>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4CF87A1A-B2EE-4846-A7BB-A2B4F8B6B23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AFF22296-59C3-4D7C-A926-F9FF6A036495}"/>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83D0253A-1D72-4B48-B1DD-92C6C2366D8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131064</xdr:rowOff>
    </xdr:from>
    <xdr:to>
      <xdr:col>24</xdr:col>
      <xdr:colOff>76200</xdr:colOff>
      <xdr:row>75</xdr:row>
      <xdr:rowOff>61214</xdr:rowOff>
    </xdr:to>
    <xdr:sp macro="" textlink="">
      <xdr:nvSpPr>
        <xdr:cNvPr id="387" name="楕円 386">
          <a:extLst>
            <a:ext uri="{FF2B5EF4-FFF2-40B4-BE49-F238E27FC236}">
              <a16:creationId xmlns:a16="http://schemas.microsoft.com/office/drawing/2014/main" id="{209D2DC9-BADE-41E5-9670-923197324AE4}"/>
            </a:ext>
          </a:extLst>
        </xdr:cNvPr>
        <xdr:cNvSpPr/>
      </xdr:nvSpPr>
      <xdr:spPr>
        <a:xfrm>
          <a:off x="47752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147591</xdr:rowOff>
    </xdr:from>
    <xdr:ext cx="762000" cy="259045"/>
    <xdr:sp macro="" textlink="">
      <xdr:nvSpPr>
        <xdr:cNvPr id="388" name="公債費該当値テキスト">
          <a:extLst>
            <a:ext uri="{FF2B5EF4-FFF2-40B4-BE49-F238E27FC236}">
              <a16:creationId xmlns:a16="http://schemas.microsoft.com/office/drawing/2014/main" id="{05C5F772-617B-4AD8-8C66-9690EFAD1395}"/>
            </a:ext>
          </a:extLst>
        </xdr:cNvPr>
        <xdr:cNvSpPr txBox="1"/>
      </xdr:nvSpPr>
      <xdr:spPr>
        <a:xfrm>
          <a:off x="4914900" y="12663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140208</xdr:rowOff>
    </xdr:from>
    <xdr:to>
      <xdr:col>20</xdr:col>
      <xdr:colOff>38100</xdr:colOff>
      <xdr:row>75</xdr:row>
      <xdr:rowOff>70358</xdr:rowOff>
    </xdr:to>
    <xdr:sp macro="" textlink="">
      <xdr:nvSpPr>
        <xdr:cNvPr id="389" name="楕円 388">
          <a:extLst>
            <a:ext uri="{FF2B5EF4-FFF2-40B4-BE49-F238E27FC236}">
              <a16:creationId xmlns:a16="http://schemas.microsoft.com/office/drawing/2014/main" id="{D691F1D9-D6FB-4B95-9EE2-3438D71DFEF3}"/>
            </a:ext>
          </a:extLst>
        </xdr:cNvPr>
        <xdr:cNvSpPr/>
      </xdr:nvSpPr>
      <xdr:spPr>
        <a:xfrm>
          <a:off x="3937000" y="1282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80535</xdr:rowOff>
    </xdr:from>
    <xdr:ext cx="736600" cy="259045"/>
    <xdr:sp macro="" textlink="">
      <xdr:nvSpPr>
        <xdr:cNvPr id="390" name="テキスト ボックス 389">
          <a:extLst>
            <a:ext uri="{FF2B5EF4-FFF2-40B4-BE49-F238E27FC236}">
              <a16:creationId xmlns:a16="http://schemas.microsoft.com/office/drawing/2014/main" id="{AE7EBF75-9AF0-46ED-ACF0-305502002B76}"/>
            </a:ext>
          </a:extLst>
        </xdr:cNvPr>
        <xdr:cNvSpPr txBox="1"/>
      </xdr:nvSpPr>
      <xdr:spPr>
        <a:xfrm>
          <a:off x="3606800" y="12596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78486</xdr:rowOff>
    </xdr:from>
    <xdr:to>
      <xdr:col>15</xdr:col>
      <xdr:colOff>149225</xdr:colOff>
      <xdr:row>76</xdr:row>
      <xdr:rowOff>8635</xdr:rowOff>
    </xdr:to>
    <xdr:sp macro="" textlink="">
      <xdr:nvSpPr>
        <xdr:cNvPr id="391" name="楕円 390">
          <a:extLst>
            <a:ext uri="{FF2B5EF4-FFF2-40B4-BE49-F238E27FC236}">
              <a16:creationId xmlns:a16="http://schemas.microsoft.com/office/drawing/2014/main" id="{1BD7D6A7-76A7-4119-B0A6-61B49D44FFEE}"/>
            </a:ext>
          </a:extLst>
        </xdr:cNvPr>
        <xdr:cNvSpPr/>
      </xdr:nvSpPr>
      <xdr:spPr>
        <a:xfrm>
          <a:off x="30480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18813</xdr:rowOff>
    </xdr:from>
    <xdr:ext cx="762000" cy="259045"/>
    <xdr:sp macro="" textlink="">
      <xdr:nvSpPr>
        <xdr:cNvPr id="392" name="テキスト ボックス 391">
          <a:extLst>
            <a:ext uri="{FF2B5EF4-FFF2-40B4-BE49-F238E27FC236}">
              <a16:creationId xmlns:a16="http://schemas.microsoft.com/office/drawing/2014/main" id="{9B6A2C84-4FA0-47D3-B9D1-20B5C999F3BB}"/>
            </a:ext>
          </a:extLst>
        </xdr:cNvPr>
        <xdr:cNvSpPr txBox="1"/>
      </xdr:nvSpPr>
      <xdr:spPr>
        <a:xfrm>
          <a:off x="2717800" y="1270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xdr:rowOff>
    </xdr:from>
    <xdr:to>
      <xdr:col>11</xdr:col>
      <xdr:colOff>60325</xdr:colOff>
      <xdr:row>76</xdr:row>
      <xdr:rowOff>109220</xdr:rowOff>
    </xdr:to>
    <xdr:sp macro="" textlink="">
      <xdr:nvSpPr>
        <xdr:cNvPr id="393" name="楕円 392">
          <a:extLst>
            <a:ext uri="{FF2B5EF4-FFF2-40B4-BE49-F238E27FC236}">
              <a16:creationId xmlns:a16="http://schemas.microsoft.com/office/drawing/2014/main" id="{5090F1A3-3738-4075-94C8-ECD51549C9B3}"/>
            </a:ext>
          </a:extLst>
        </xdr:cNvPr>
        <xdr:cNvSpPr/>
      </xdr:nvSpPr>
      <xdr:spPr>
        <a:xfrm>
          <a:off x="2159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119397</xdr:rowOff>
    </xdr:from>
    <xdr:ext cx="762000" cy="259045"/>
    <xdr:sp macro="" textlink="">
      <xdr:nvSpPr>
        <xdr:cNvPr id="394" name="テキスト ボックス 393">
          <a:extLst>
            <a:ext uri="{FF2B5EF4-FFF2-40B4-BE49-F238E27FC236}">
              <a16:creationId xmlns:a16="http://schemas.microsoft.com/office/drawing/2014/main" id="{0A6F0EC2-C7E6-48AC-810D-1ACE5572D995}"/>
            </a:ext>
          </a:extLst>
        </xdr:cNvPr>
        <xdr:cNvSpPr txBox="1"/>
      </xdr:nvSpPr>
      <xdr:spPr>
        <a:xfrm>
          <a:off x="1828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25908</xdr:rowOff>
    </xdr:from>
    <xdr:to>
      <xdr:col>6</xdr:col>
      <xdr:colOff>171450</xdr:colOff>
      <xdr:row>76</xdr:row>
      <xdr:rowOff>127508</xdr:rowOff>
    </xdr:to>
    <xdr:sp macro="" textlink="">
      <xdr:nvSpPr>
        <xdr:cNvPr id="395" name="楕円 394">
          <a:extLst>
            <a:ext uri="{FF2B5EF4-FFF2-40B4-BE49-F238E27FC236}">
              <a16:creationId xmlns:a16="http://schemas.microsoft.com/office/drawing/2014/main" id="{E2F8F8F1-A4E6-4CF3-A8E2-740C97C7D5C8}"/>
            </a:ext>
          </a:extLst>
        </xdr:cNvPr>
        <xdr:cNvSpPr/>
      </xdr:nvSpPr>
      <xdr:spPr>
        <a:xfrm>
          <a:off x="1270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137685</xdr:rowOff>
    </xdr:from>
    <xdr:ext cx="762000" cy="259045"/>
    <xdr:sp macro="" textlink="">
      <xdr:nvSpPr>
        <xdr:cNvPr id="396" name="テキスト ボックス 395">
          <a:extLst>
            <a:ext uri="{FF2B5EF4-FFF2-40B4-BE49-F238E27FC236}">
              <a16:creationId xmlns:a16="http://schemas.microsoft.com/office/drawing/2014/main" id="{895E8F22-C624-4F8A-AE76-B6EF98A0DDD4}"/>
            </a:ext>
          </a:extLst>
        </xdr:cNvPr>
        <xdr:cNvSpPr txBox="1"/>
      </xdr:nvSpPr>
      <xdr:spPr>
        <a:xfrm>
          <a:off x="939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F0885678-7903-48F9-B095-964E250FD85D}"/>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A9B139B3-FAC6-4E8C-BD45-1DA3D059C276}"/>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C55DC1A9-99B2-4156-BFFB-583E538B755A}"/>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3A37DCDF-8969-408A-9709-A88EDC4A8F7A}"/>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764BCC06-9DAC-41C4-BF5B-BD2ACF89762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8DF5C6F0-08FC-418E-AD4A-A5FEA104232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CCC37690-74D0-4F6D-A822-7A97E9574ACF}"/>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F67E94D-68F2-4AE7-9B84-7E23491BC313}"/>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1D2D9C0-FD05-402C-94FD-9D25B1D5844E}"/>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CD7038DB-DFA9-44EA-AB7E-0354936FCA71}"/>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4577C7A-922F-4B1C-A6C6-0572F463DC6F}"/>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公債費以外は、全国平均および福島県平均を下回り、前年度から</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悪化した。</a:t>
          </a:r>
          <a:endParaRPr lang="ja-JP" altLang="ja-JP" sz="1100">
            <a:effectLst/>
          </a:endParaRPr>
        </a:p>
        <a:p>
          <a:r>
            <a:rPr kumimoji="1" lang="ja-JP" altLang="ja-JP" sz="1100">
              <a:solidFill>
                <a:schemeClr val="dk1"/>
              </a:solidFill>
              <a:effectLst/>
              <a:latin typeface="+mn-lt"/>
              <a:ea typeface="+mn-ea"/>
              <a:cs typeface="+mn-cs"/>
            </a:rPr>
            <a:t>　今後も事業や経費全体の見直しを図り、経費の抑制に努め、財政の健全化を維持していく。</a:t>
          </a:r>
          <a:endParaRPr lang="ja-JP" altLang="ja-JP" sz="11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5243FB9C-7B65-482C-ABFD-F2E1C94B0CC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A53D6B37-AEF3-4FD2-B80D-74A099B0214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E1D82189-40DC-4912-8116-6E921C645C4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4E6FDCD3-AF31-4801-87E3-99F25A4504C2}"/>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464C74B5-6D1F-405D-90D1-77958B887EC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4453D911-6130-461B-B056-AF318A6DB6A2}"/>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B218B55C-6B37-4CC1-BB28-CE0FBE0298C9}"/>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84B5E4E8-B8F6-4D25-96ED-533428297A64}"/>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73610B1E-0667-4DF1-8123-827ABA22B0E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57B0E082-E0D8-4090-85D0-B77B549265F8}"/>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BBF4C2-449A-4BC5-8326-0A5521FDE1F2}"/>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536E8ADB-2159-4DF5-86E2-4612EE68FDB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77194A64-E490-45B5-991A-50B12DF7B1D1}"/>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EAE8DC01-B758-4B90-B8DC-36FEDD9A0959}"/>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ED640C91-6FB8-41AE-9964-65C5B1A27B06}"/>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31FC5341-86D0-4B5E-9CB5-B616D1D221CC}"/>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F18DAE4C-EABA-4B83-991F-9C7AC3765D54}"/>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C50DBAFB-1221-48E4-A286-59FFE7C9CE26}"/>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E1DEAF20-0F43-40A0-8D81-5E6B0A669F3A}"/>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108712</xdr:rowOff>
    </xdr:from>
    <xdr:to>
      <xdr:col>82</xdr:col>
      <xdr:colOff>107950</xdr:colOff>
      <xdr:row>74</xdr:row>
      <xdr:rowOff>168148</xdr:rowOff>
    </xdr:to>
    <xdr:cxnSp macro="">
      <xdr:nvCxnSpPr>
        <xdr:cNvPr id="427" name="直線コネクタ 426">
          <a:extLst>
            <a:ext uri="{FF2B5EF4-FFF2-40B4-BE49-F238E27FC236}">
              <a16:creationId xmlns:a16="http://schemas.microsoft.com/office/drawing/2014/main" id="{0D34F379-395E-44B1-9B9E-5A724907BD36}"/>
            </a:ext>
          </a:extLst>
        </xdr:cNvPr>
        <xdr:cNvCxnSpPr/>
      </xdr:nvCxnSpPr>
      <xdr:spPr>
        <a:xfrm>
          <a:off x="15671800" y="1279601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B9F0E56F-EEE6-47AD-9D86-6AA616CC0428}"/>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B896B18D-B44D-4A95-9B7C-E81C07C51BF5}"/>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108712</xdr:rowOff>
    </xdr:from>
    <xdr:to>
      <xdr:col>78</xdr:col>
      <xdr:colOff>69850</xdr:colOff>
      <xdr:row>76</xdr:row>
      <xdr:rowOff>40132</xdr:rowOff>
    </xdr:to>
    <xdr:cxnSp macro="">
      <xdr:nvCxnSpPr>
        <xdr:cNvPr id="430" name="直線コネクタ 429">
          <a:extLst>
            <a:ext uri="{FF2B5EF4-FFF2-40B4-BE49-F238E27FC236}">
              <a16:creationId xmlns:a16="http://schemas.microsoft.com/office/drawing/2014/main" id="{9F5F7D6E-4036-45FA-9CBA-B543CB1A012E}"/>
            </a:ext>
          </a:extLst>
        </xdr:cNvPr>
        <xdr:cNvCxnSpPr/>
      </xdr:nvCxnSpPr>
      <xdr:spPr>
        <a:xfrm flipV="1">
          <a:off x="14782800" y="12796012"/>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BC459EFA-1E60-4D51-AAE6-BEAD24A112C8}"/>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D3A811CF-4DAA-49EA-9002-3795F3B7DC85}"/>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77</xdr:row>
      <xdr:rowOff>60706</xdr:rowOff>
    </xdr:to>
    <xdr:cxnSp macro="">
      <xdr:nvCxnSpPr>
        <xdr:cNvPr id="433" name="直線コネクタ 432">
          <a:extLst>
            <a:ext uri="{FF2B5EF4-FFF2-40B4-BE49-F238E27FC236}">
              <a16:creationId xmlns:a16="http://schemas.microsoft.com/office/drawing/2014/main" id="{FD6CAFE2-90B8-4127-8F2C-B46D5D8F7D2B}"/>
            </a:ext>
          </a:extLst>
        </xdr:cNvPr>
        <xdr:cNvCxnSpPr/>
      </xdr:nvCxnSpPr>
      <xdr:spPr>
        <a:xfrm flipV="1">
          <a:off x="13893800" y="13070332"/>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BA37C458-C98E-4417-AACE-13D2D54DFBE6}"/>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788EE066-6214-46F0-AF53-D2B789F45377}"/>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77</xdr:row>
      <xdr:rowOff>60706</xdr:rowOff>
    </xdr:to>
    <xdr:cxnSp macro="">
      <xdr:nvCxnSpPr>
        <xdr:cNvPr id="436" name="直線コネクタ 435">
          <a:extLst>
            <a:ext uri="{FF2B5EF4-FFF2-40B4-BE49-F238E27FC236}">
              <a16:creationId xmlns:a16="http://schemas.microsoft.com/office/drawing/2014/main" id="{C3FCAAE7-2F09-4974-B322-F0FDA52B1535}"/>
            </a:ext>
          </a:extLst>
        </xdr:cNvPr>
        <xdr:cNvCxnSpPr/>
      </xdr:nvCxnSpPr>
      <xdr:spPr>
        <a:xfrm>
          <a:off x="13004800" y="132532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7D203D8B-FE37-4502-A1E1-3425D0C5B4F9}"/>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155973</xdr:rowOff>
    </xdr:from>
    <xdr:ext cx="762000" cy="259045"/>
    <xdr:sp macro="" textlink="">
      <xdr:nvSpPr>
        <xdr:cNvPr id="438" name="テキスト ボックス 437">
          <a:extLst>
            <a:ext uri="{FF2B5EF4-FFF2-40B4-BE49-F238E27FC236}">
              <a16:creationId xmlns:a16="http://schemas.microsoft.com/office/drawing/2014/main" id="{BEE89260-083D-4A5A-AF44-1957C212CA82}"/>
            </a:ext>
          </a:extLst>
        </xdr:cNvPr>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6A56B390-8B74-47CF-A845-243A4EAF8B05}"/>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727900B6-392C-4CE2-B618-022EC2B9364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E4295FE8-F236-4FCD-81CB-B0F51BEE3C72}"/>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791019B3-929A-4ADE-919B-B189F0C37EC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E611F0D9-D23C-4080-86DC-507DA998E40D}"/>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5E944556-AE8E-4486-80AB-62F54DADE88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D1B4EB1C-4AF3-42EE-A338-352E4FFE3542}"/>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117348</xdr:rowOff>
    </xdr:from>
    <xdr:to>
      <xdr:col>82</xdr:col>
      <xdr:colOff>158750</xdr:colOff>
      <xdr:row>75</xdr:row>
      <xdr:rowOff>47498</xdr:rowOff>
    </xdr:to>
    <xdr:sp macro="" textlink="">
      <xdr:nvSpPr>
        <xdr:cNvPr id="446" name="楕円 445">
          <a:extLst>
            <a:ext uri="{FF2B5EF4-FFF2-40B4-BE49-F238E27FC236}">
              <a16:creationId xmlns:a16="http://schemas.microsoft.com/office/drawing/2014/main" id="{878535BF-869A-41E4-92A2-0FFE90F1D385}"/>
            </a:ext>
          </a:extLst>
        </xdr:cNvPr>
        <xdr:cNvSpPr/>
      </xdr:nvSpPr>
      <xdr:spPr>
        <a:xfrm>
          <a:off x="164592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25925</xdr:rowOff>
    </xdr:from>
    <xdr:ext cx="762000" cy="259045"/>
    <xdr:sp macro="" textlink="">
      <xdr:nvSpPr>
        <xdr:cNvPr id="447" name="公債費以外該当値テキスト">
          <a:extLst>
            <a:ext uri="{FF2B5EF4-FFF2-40B4-BE49-F238E27FC236}">
              <a16:creationId xmlns:a16="http://schemas.microsoft.com/office/drawing/2014/main" id="{8E1D9BDC-9CEB-422B-968B-FD4A93DE8D4D}"/>
            </a:ext>
          </a:extLst>
        </xdr:cNvPr>
        <xdr:cNvSpPr txBox="1"/>
      </xdr:nvSpPr>
      <xdr:spPr>
        <a:xfrm>
          <a:off x="16598900" y="12713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57912</xdr:rowOff>
    </xdr:from>
    <xdr:to>
      <xdr:col>78</xdr:col>
      <xdr:colOff>120650</xdr:colOff>
      <xdr:row>74</xdr:row>
      <xdr:rowOff>159512</xdr:rowOff>
    </xdr:to>
    <xdr:sp macro="" textlink="">
      <xdr:nvSpPr>
        <xdr:cNvPr id="448" name="楕円 447">
          <a:extLst>
            <a:ext uri="{FF2B5EF4-FFF2-40B4-BE49-F238E27FC236}">
              <a16:creationId xmlns:a16="http://schemas.microsoft.com/office/drawing/2014/main" id="{33C9144D-7087-47EE-A022-DB08B3A3DD96}"/>
            </a:ext>
          </a:extLst>
        </xdr:cNvPr>
        <xdr:cNvSpPr/>
      </xdr:nvSpPr>
      <xdr:spPr>
        <a:xfrm>
          <a:off x="15621000" y="127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169689</xdr:rowOff>
    </xdr:from>
    <xdr:ext cx="736600" cy="259045"/>
    <xdr:sp macro="" textlink="">
      <xdr:nvSpPr>
        <xdr:cNvPr id="449" name="テキスト ボックス 448">
          <a:extLst>
            <a:ext uri="{FF2B5EF4-FFF2-40B4-BE49-F238E27FC236}">
              <a16:creationId xmlns:a16="http://schemas.microsoft.com/office/drawing/2014/main" id="{91966A3D-02E3-4C65-9B10-0278BCB9E9B5}"/>
            </a:ext>
          </a:extLst>
        </xdr:cNvPr>
        <xdr:cNvSpPr txBox="1"/>
      </xdr:nvSpPr>
      <xdr:spPr>
        <a:xfrm>
          <a:off x="15290800" y="12514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50" name="楕円 449">
          <a:extLst>
            <a:ext uri="{FF2B5EF4-FFF2-40B4-BE49-F238E27FC236}">
              <a16:creationId xmlns:a16="http://schemas.microsoft.com/office/drawing/2014/main" id="{27880D72-D608-401C-BB52-F3AED5F7BFC6}"/>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101109</xdr:rowOff>
    </xdr:from>
    <xdr:ext cx="762000" cy="259045"/>
    <xdr:sp macro="" textlink="">
      <xdr:nvSpPr>
        <xdr:cNvPr id="451" name="テキスト ボックス 450">
          <a:extLst>
            <a:ext uri="{FF2B5EF4-FFF2-40B4-BE49-F238E27FC236}">
              <a16:creationId xmlns:a16="http://schemas.microsoft.com/office/drawing/2014/main" id="{4C415C17-75DB-472D-A39B-1336E37A27F8}"/>
            </a:ext>
          </a:extLst>
        </xdr:cNvPr>
        <xdr:cNvSpPr txBox="1"/>
      </xdr:nvSpPr>
      <xdr:spPr>
        <a:xfrm>
          <a:off x="14401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9906</xdr:rowOff>
    </xdr:from>
    <xdr:to>
      <xdr:col>69</xdr:col>
      <xdr:colOff>142875</xdr:colOff>
      <xdr:row>77</xdr:row>
      <xdr:rowOff>111506</xdr:rowOff>
    </xdr:to>
    <xdr:sp macro="" textlink="">
      <xdr:nvSpPr>
        <xdr:cNvPr id="452" name="楕円 451">
          <a:extLst>
            <a:ext uri="{FF2B5EF4-FFF2-40B4-BE49-F238E27FC236}">
              <a16:creationId xmlns:a16="http://schemas.microsoft.com/office/drawing/2014/main" id="{D8D3F185-9A80-4F2A-8497-9E130D776F38}"/>
            </a:ext>
          </a:extLst>
        </xdr:cNvPr>
        <xdr:cNvSpPr/>
      </xdr:nvSpPr>
      <xdr:spPr>
        <a:xfrm>
          <a:off x="13843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96283</xdr:rowOff>
    </xdr:from>
    <xdr:ext cx="762000" cy="259045"/>
    <xdr:sp macro="" textlink="">
      <xdr:nvSpPr>
        <xdr:cNvPr id="453" name="テキスト ボックス 452">
          <a:extLst>
            <a:ext uri="{FF2B5EF4-FFF2-40B4-BE49-F238E27FC236}">
              <a16:creationId xmlns:a16="http://schemas.microsoft.com/office/drawing/2014/main" id="{075C56CF-D872-4F39-8132-A53DA75BFE7A}"/>
            </a:ext>
          </a:extLst>
        </xdr:cNvPr>
        <xdr:cNvSpPr txBox="1"/>
      </xdr:nvSpPr>
      <xdr:spPr>
        <a:xfrm>
          <a:off x="13512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4" name="楕円 453">
          <a:extLst>
            <a:ext uri="{FF2B5EF4-FFF2-40B4-BE49-F238E27FC236}">
              <a16:creationId xmlns:a16="http://schemas.microsoft.com/office/drawing/2014/main" id="{971D9714-2031-48EF-AFD8-3CB0492F731F}"/>
            </a:ext>
          </a:extLst>
        </xdr:cNvPr>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55" name="テキスト ボックス 454">
          <a:extLst>
            <a:ext uri="{FF2B5EF4-FFF2-40B4-BE49-F238E27FC236}">
              <a16:creationId xmlns:a16="http://schemas.microsoft.com/office/drawing/2014/main" id="{4CF409C0-6B22-4AE8-88A0-47CB7443462B}"/>
            </a:ext>
          </a:extLst>
        </xdr:cNvPr>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CC7A736E-E1F4-4DCC-99CA-73EA543FB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2102F6B9-CB76-4209-8B6D-6944CE6B4E5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200D18B9-950C-40EE-BD19-8B37CCEAEAA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8D68655C-5162-41AE-B00C-E74534ECB165}"/>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1D36A05-9DD5-4EFE-94B3-AD7664B364D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1B2B0C1-EC8B-498D-BF30-BBF1BDAD03E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0AC4507-1B73-43E9-A8B8-5DE91AD7BA7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3A33F7F-BAFE-4780-B673-90B24A386A8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CCB8198-3C35-4BE1-B36A-E8DD7924DEBA}"/>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AF545FD-8340-4DAB-9349-58986DED119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5DAD1D8-6A4C-4DFE-A65B-539E35CBEA6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C1CF157-2D2E-47F9-B5B0-63A809877B9D}"/>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7CF4C55B-9D4A-44CF-BC4B-F26293F61BC8}"/>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6E4F74D-613A-49F1-96A3-6707A7471BC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60C565CB-C959-4409-B791-98E0B71DFA8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899E0B87-4E27-4403-A6DC-E923251A96F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8660BDB1-47FD-4C0B-9EF0-D40277E99C54}"/>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35D7182E-4996-4DDC-B61C-31FA5C8EDA2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3ECC3633-B166-4833-99A5-67E75B1251C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6B19713-0D1A-4220-8E20-D5AF1347647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5B597D2-1E41-423D-9DBE-D214373B228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2940D6E8-97A8-4E02-84C3-42CA79EBD917}"/>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38DB6C2-FB08-4707-A8CE-09FCDE56D74A}"/>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9ECC739-1023-4B07-811A-6DA626F42EC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C5B032F-0E9A-4752-A4E4-3DCEEE6330F2}"/>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460C2CC-7DD7-4604-9A95-6D5E139B7D4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13BEFA8-A0EB-4916-B9F5-42FA6EED9507}"/>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3C40C34A-F793-469B-8615-E95E3CA25239}"/>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8262BF66-CDCD-4D2B-8869-5EC710520D09}"/>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255D513-BC5A-4D7C-8180-E6D0184848BE}"/>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C4977DC-29B6-448B-8F4C-75DC0DE8B655}"/>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105A519E-D241-4C02-BF37-CF38F162F1F4}"/>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4A8D8900-9699-404E-8713-4DCF80DB9266}"/>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92BF9E61-F653-4B2D-A42D-8452F534640E}"/>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8C45A6EF-50D1-47D2-8CB1-1573B51175DA}"/>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8AA0D849-FFA7-4DD7-AB2A-A277A4C6CCCD}"/>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90599A3B-6AAF-439C-B730-93C462D6140C}"/>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4588D220-70CE-4D57-8E03-57500FA538FF}"/>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CF25564F-A6F6-4CCC-B0CF-ECCB159146D8}"/>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3DCAB703-FD98-441D-897C-8801185B0429}"/>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AD1C9117-A01B-4D27-9BB6-E72454A31196}"/>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FD348BB9-BDA6-40B6-B21A-AB6AEBDBA97F}"/>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5ABA470-1AC1-4CC9-939C-80F721291EF6}"/>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9C691F36-A910-42F5-B0A6-6640CE2EB42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17B75513-A711-4875-8020-F8907866EFBC}"/>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7F837164-B946-4C50-BE6F-7BD741A70B0D}"/>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11604767-840C-4E9E-BDF6-BF7937F48BAB}"/>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7F2F0B52-79F3-4DB4-80B7-856CC79E9045}"/>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683F6F56-0BA2-4374-AC95-B9E46A22B083}"/>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6A7CBD27-4ADF-40C5-A948-C88EC196612C}"/>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12205</xdr:rowOff>
    </xdr:from>
    <xdr:to>
      <xdr:col>29</xdr:col>
      <xdr:colOff>127000</xdr:colOff>
      <xdr:row>18</xdr:row>
      <xdr:rowOff>19504</xdr:rowOff>
    </xdr:to>
    <xdr:cxnSp macro="">
      <xdr:nvCxnSpPr>
        <xdr:cNvPr id="52" name="直線コネクタ 51">
          <a:extLst>
            <a:ext uri="{FF2B5EF4-FFF2-40B4-BE49-F238E27FC236}">
              <a16:creationId xmlns:a16="http://schemas.microsoft.com/office/drawing/2014/main" id="{F126C81B-5A6C-4BE1-B86F-F73EBF22AAC4}"/>
            </a:ext>
          </a:extLst>
        </xdr:cNvPr>
        <xdr:cNvCxnSpPr/>
      </xdr:nvCxnSpPr>
      <xdr:spPr bwMode="auto">
        <a:xfrm flipV="1">
          <a:off x="5003800" y="2974480"/>
          <a:ext cx="647700" cy="178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A8DE64E9-B06A-427D-8F0E-1A9C7D5BB1EF}"/>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3BA3BCA7-D35C-4954-AF5A-06C041A8DBB9}"/>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19504</xdr:rowOff>
    </xdr:from>
    <xdr:to>
      <xdr:col>26</xdr:col>
      <xdr:colOff>50800</xdr:colOff>
      <xdr:row>18</xdr:row>
      <xdr:rowOff>65403</xdr:rowOff>
    </xdr:to>
    <xdr:cxnSp macro="">
      <xdr:nvCxnSpPr>
        <xdr:cNvPr id="55" name="直線コネクタ 54">
          <a:extLst>
            <a:ext uri="{FF2B5EF4-FFF2-40B4-BE49-F238E27FC236}">
              <a16:creationId xmlns:a16="http://schemas.microsoft.com/office/drawing/2014/main" id="{FC8BE03D-B33E-4E99-B3CC-219511338FEA}"/>
            </a:ext>
          </a:extLst>
        </xdr:cNvPr>
        <xdr:cNvCxnSpPr/>
      </xdr:nvCxnSpPr>
      <xdr:spPr bwMode="auto">
        <a:xfrm flipV="1">
          <a:off x="4305300" y="3153229"/>
          <a:ext cx="698500" cy="45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37B3A545-04AA-4277-B800-CFACFE438E89}"/>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1BE3E992-E0DA-4038-A555-8EF12575C757}"/>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65403</xdr:rowOff>
    </xdr:from>
    <xdr:to>
      <xdr:col>22</xdr:col>
      <xdr:colOff>114300</xdr:colOff>
      <xdr:row>18</xdr:row>
      <xdr:rowOff>75168</xdr:rowOff>
    </xdr:to>
    <xdr:cxnSp macro="">
      <xdr:nvCxnSpPr>
        <xdr:cNvPr id="58" name="直線コネクタ 57">
          <a:extLst>
            <a:ext uri="{FF2B5EF4-FFF2-40B4-BE49-F238E27FC236}">
              <a16:creationId xmlns:a16="http://schemas.microsoft.com/office/drawing/2014/main" id="{A510BCEE-7F37-4B92-8083-B84BE0C37C9F}"/>
            </a:ext>
          </a:extLst>
        </xdr:cNvPr>
        <xdr:cNvCxnSpPr/>
      </xdr:nvCxnSpPr>
      <xdr:spPr bwMode="auto">
        <a:xfrm flipV="1">
          <a:off x="3606800" y="3199128"/>
          <a:ext cx="698500" cy="97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D9031F5D-650D-4340-99A2-D3150058BAE3}"/>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34295F6C-9E37-4495-9EB8-5441D2A167C2}"/>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75168</xdr:rowOff>
    </xdr:from>
    <xdr:to>
      <xdr:col>18</xdr:col>
      <xdr:colOff>177800</xdr:colOff>
      <xdr:row>18</xdr:row>
      <xdr:rowOff>123549</xdr:rowOff>
    </xdr:to>
    <xdr:cxnSp macro="">
      <xdr:nvCxnSpPr>
        <xdr:cNvPr id="61" name="直線コネクタ 60">
          <a:extLst>
            <a:ext uri="{FF2B5EF4-FFF2-40B4-BE49-F238E27FC236}">
              <a16:creationId xmlns:a16="http://schemas.microsoft.com/office/drawing/2014/main" id="{07DE3A09-1B63-4976-B9C2-78E59ED9EE29}"/>
            </a:ext>
          </a:extLst>
        </xdr:cNvPr>
        <xdr:cNvCxnSpPr/>
      </xdr:nvCxnSpPr>
      <xdr:spPr bwMode="auto">
        <a:xfrm flipV="1">
          <a:off x="2908300" y="3208893"/>
          <a:ext cx="698500" cy="483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D50DE9A9-596F-4B79-97FC-E1CE7061605C}"/>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81E55B4E-9D28-4757-A741-AC5F38E6291E}"/>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109995</xdr:rowOff>
    </xdr:from>
    <xdr:to>
      <xdr:col>15</xdr:col>
      <xdr:colOff>101600</xdr:colOff>
      <xdr:row>19</xdr:row>
      <xdr:rowOff>40145</xdr:rowOff>
    </xdr:to>
    <xdr:sp macro="" textlink="">
      <xdr:nvSpPr>
        <xdr:cNvPr id="64" name="フローチャート: 判断 63">
          <a:extLst>
            <a:ext uri="{FF2B5EF4-FFF2-40B4-BE49-F238E27FC236}">
              <a16:creationId xmlns:a16="http://schemas.microsoft.com/office/drawing/2014/main" id="{995885D6-2864-41B4-82D7-370AC0AFA7DB}"/>
            </a:ext>
          </a:extLst>
        </xdr:cNvPr>
        <xdr:cNvSpPr/>
      </xdr:nvSpPr>
      <xdr:spPr bwMode="auto">
        <a:xfrm>
          <a:off x="2857500" y="3243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24922</xdr:rowOff>
    </xdr:from>
    <xdr:ext cx="762000" cy="259045"/>
    <xdr:sp macro="" textlink="">
      <xdr:nvSpPr>
        <xdr:cNvPr id="65" name="テキスト ボックス 64">
          <a:extLst>
            <a:ext uri="{FF2B5EF4-FFF2-40B4-BE49-F238E27FC236}">
              <a16:creationId xmlns:a16="http://schemas.microsoft.com/office/drawing/2014/main" id="{8DB56AAC-850B-4C00-9604-45411148C7D4}"/>
            </a:ext>
          </a:extLst>
        </xdr:cNvPr>
        <xdr:cNvSpPr txBox="1"/>
      </xdr:nvSpPr>
      <xdr:spPr>
        <a:xfrm>
          <a:off x="2527300" y="33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7210B8DE-5A2A-4EAD-9414-2507FDF620D7}"/>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D335759A-6DEE-4187-8B3F-D6CE9533C5C6}"/>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82F1BA9D-9921-45A4-8D26-D3334CDCB4EF}"/>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AC194DE7-7AE9-45A2-B21C-97970112F92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88EC5B77-C4BE-4420-9292-6DD0B735A95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132855</xdr:rowOff>
    </xdr:from>
    <xdr:to>
      <xdr:col>29</xdr:col>
      <xdr:colOff>177800</xdr:colOff>
      <xdr:row>17</xdr:row>
      <xdr:rowOff>63005</xdr:rowOff>
    </xdr:to>
    <xdr:sp macro="" textlink="">
      <xdr:nvSpPr>
        <xdr:cNvPr id="71" name="楕円 70">
          <a:extLst>
            <a:ext uri="{FF2B5EF4-FFF2-40B4-BE49-F238E27FC236}">
              <a16:creationId xmlns:a16="http://schemas.microsoft.com/office/drawing/2014/main" id="{EB8A8DBF-D9B5-4846-AA71-EF0AD75BEEAA}"/>
            </a:ext>
          </a:extLst>
        </xdr:cNvPr>
        <xdr:cNvSpPr/>
      </xdr:nvSpPr>
      <xdr:spPr bwMode="auto">
        <a:xfrm>
          <a:off x="5600700" y="2923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149382</xdr:rowOff>
    </xdr:from>
    <xdr:ext cx="762000" cy="259045"/>
    <xdr:sp macro="" textlink="">
      <xdr:nvSpPr>
        <xdr:cNvPr id="72" name="人口1人当たり決算額の推移該当値テキスト130">
          <a:extLst>
            <a:ext uri="{FF2B5EF4-FFF2-40B4-BE49-F238E27FC236}">
              <a16:creationId xmlns:a16="http://schemas.microsoft.com/office/drawing/2014/main" id="{312565B7-23C0-4AE0-8005-960838239779}"/>
            </a:ext>
          </a:extLst>
        </xdr:cNvPr>
        <xdr:cNvSpPr txBox="1"/>
      </xdr:nvSpPr>
      <xdr:spPr>
        <a:xfrm>
          <a:off x="5740400" y="276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140154</xdr:rowOff>
    </xdr:from>
    <xdr:to>
      <xdr:col>26</xdr:col>
      <xdr:colOff>101600</xdr:colOff>
      <xdr:row>18</xdr:row>
      <xdr:rowOff>70304</xdr:rowOff>
    </xdr:to>
    <xdr:sp macro="" textlink="">
      <xdr:nvSpPr>
        <xdr:cNvPr id="73" name="楕円 72">
          <a:extLst>
            <a:ext uri="{FF2B5EF4-FFF2-40B4-BE49-F238E27FC236}">
              <a16:creationId xmlns:a16="http://schemas.microsoft.com/office/drawing/2014/main" id="{8172E673-24E3-4AB1-8F63-95A6090108D1}"/>
            </a:ext>
          </a:extLst>
        </xdr:cNvPr>
        <xdr:cNvSpPr/>
      </xdr:nvSpPr>
      <xdr:spPr bwMode="auto">
        <a:xfrm>
          <a:off x="4953000" y="3102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80481</xdr:rowOff>
    </xdr:from>
    <xdr:ext cx="736600" cy="259045"/>
    <xdr:sp macro="" textlink="">
      <xdr:nvSpPr>
        <xdr:cNvPr id="74" name="テキスト ボックス 73">
          <a:extLst>
            <a:ext uri="{FF2B5EF4-FFF2-40B4-BE49-F238E27FC236}">
              <a16:creationId xmlns:a16="http://schemas.microsoft.com/office/drawing/2014/main" id="{3F0CAD64-FC87-483E-850C-BEDBDFA2D78E}"/>
            </a:ext>
          </a:extLst>
        </xdr:cNvPr>
        <xdr:cNvSpPr txBox="1"/>
      </xdr:nvSpPr>
      <xdr:spPr>
        <a:xfrm>
          <a:off x="4622800" y="2871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14603</xdr:rowOff>
    </xdr:from>
    <xdr:to>
      <xdr:col>22</xdr:col>
      <xdr:colOff>165100</xdr:colOff>
      <xdr:row>18</xdr:row>
      <xdr:rowOff>116203</xdr:rowOff>
    </xdr:to>
    <xdr:sp macro="" textlink="">
      <xdr:nvSpPr>
        <xdr:cNvPr id="75" name="楕円 74">
          <a:extLst>
            <a:ext uri="{FF2B5EF4-FFF2-40B4-BE49-F238E27FC236}">
              <a16:creationId xmlns:a16="http://schemas.microsoft.com/office/drawing/2014/main" id="{E88AAE63-CF23-48C6-9595-547B54601DCD}"/>
            </a:ext>
          </a:extLst>
        </xdr:cNvPr>
        <xdr:cNvSpPr/>
      </xdr:nvSpPr>
      <xdr:spPr bwMode="auto">
        <a:xfrm>
          <a:off x="4254500" y="31483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126380</xdr:rowOff>
    </xdr:from>
    <xdr:ext cx="762000" cy="259045"/>
    <xdr:sp macro="" textlink="">
      <xdr:nvSpPr>
        <xdr:cNvPr id="76" name="テキスト ボックス 75">
          <a:extLst>
            <a:ext uri="{FF2B5EF4-FFF2-40B4-BE49-F238E27FC236}">
              <a16:creationId xmlns:a16="http://schemas.microsoft.com/office/drawing/2014/main" id="{DE9FBDB6-3F2D-4CDB-A3F4-C7D616F0928E}"/>
            </a:ext>
          </a:extLst>
        </xdr:cNvPr>
        <xdr:cNvSpPr txBox="1"/>
      </xdr:nvSpPr>
      <xdr:spPr>
        <a:xfrm>
          <a:off x="3924300" y="291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24368</xdr:rowOff>
    </xdr:from>
    <xdr:to>
      <xdr:col>19</xdr:col>
      <xdr:colOff>38100</xdr:colOff>
      <xdr:row>18</xdr:row>
      <xdr:rowOff>125968</xdr:rowOff>
    </xdr:to>
    <xdr:sp macro="" textlink="">
      <xdr:nvSpPr>
        <xdr:cNvPr id="77" name="楕円 76">
          <a:extLst>
            <a:ext uri="{FF2B5EF4-FFF2-40B4-BE49-F238E27FC236}">
              <a16:creationId xmlns:a16="http://schemas.microsoft.com/office/drawing/2014/main" id="{55F70058-4938-452C-953C-1CACB0874D86}"/>
            </a:ext>
          </a:extLst>
        </xdr:cNvPr>
        <xdr:cNvSpPr/>
      </xdr:nvSpPr>
      <xdr:spPr bwMode="auto">
        <a:xfrm>
          <a:off x="3556000" y="3158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136145</xdr:rowOff>
    </xdr:from>
    <xdr:ext cx="762000" cy="259045"/>
    <xdr:sp macro="" textlink="">
      <xdr:nvSpPr>
        <xdr:cNvPr id="78" name="テキスト ボックス 77">
          <a:extLst>
            <a:ext uri="{FF2B5EF4-FFF2-40B4-BE49-F238E27FC236}">
              <a16:creationId xmlns:a16="http://schemas.microsoft.com/office/drawing/2014/main" id="{AB052F05-EA64-426A-8253-8C5853E9AA63}"/>
            </a:ext>
          </a:extLst>
        </xdr:cNvPr>
        <xdr:cNvSpPr txBox="1"/>
      </xdr:nvSpPr>
      <xdr:spPr>
        <a:xfrm>
          <a:off x="3225800" y="2926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72749</xdr:rowOff>
    </xdr:from>
    <xdr:to>
      <xdr:col>15</xdr:col>
      <xdr:colOff>101600</xdr:colOff>
      <xdr:row>19</xdr:row>
      <xdr:rowOff>2899</xdr:rowOff>
    </xdr:to>
    <xdr:sp macro="" textlink="">
      <xdr:nvSpPr>
        <xdr:cNvPr id="79" name="楕円 78">
          <a:extLst>
            <a:ext uri="{FF2B5EF4-FFF2-40B4-BE49-F238E27FC236}">
              <a16:creationId xmlns:a16="http://schemas.microsoft.com/office/drawing/2014/main" id="{DCDC150A-73B1-4C3D-830F-D1FB2282CA84}"/>
            </a:ext>
          </a:extLst>
        </xdr:cNvPr>
        <xdr:cNvSpPr/>
      </xdr:nvSpPr>
      <xdr:spPr bwMode="auto">
        <a:xfrm>
          <a:off x="2857500" y="32064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13076</xdr:rowOff>
    </xdr:from>
    <xdr:ext cx="762000" cy="259045"/>
    <xdr:sp macro="" textlink="">
      <xdr:nvSpPr>
        <xdr:cNvPr id="80" name="テキスト ボックス 79">
          <a:extLst>
            <a:ext uri="{FF2B5EF4-FFF2-40B4-BE49-F238E27FC236}">
              <a16:creationId xmlns:a16="http://schemas.microsoft.com/office/drawing/2014/main" id="{02F83593-201D-4DC0-9E72-DC0DD65901DD}"/>
            </a:ext>
          </a:extLst>
        </xdr:cNvPr>
        <xdr:cNvSpPr txBox="1"/>
      </xdr:nvSpPr>
      <xdr:spPr>
        <a:xfrm>
          <a:off x="2527300" y="2975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9E313D72-5E03-47EF-9F14-A5FB4CDB3C15}"/>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52C939D9-9024-4D54-96C1-C3F5209DD8CD}"/>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4424B5E1-C031-486A-B4D3-6F0DE443C17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D42C06DA-A9CD-4039-8584-C49F7289E874}"/>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8B7C1A72-A49F-465A-A7AA-AC705A1017C5}"/>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FB6F9EC5-AE92-43A1-8B0A-D46BF2798CB2}"/>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94E1FBA2-B88B-4470-AB26-08A2C1CA5B4F}"/>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ADD30925-27C7-43E6-A91D-152DB28B838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959392B8-46EE-4477-9394-EAE3D5ADE532}"/>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37DA9E54-787F-432E-B182-305323063726}"/>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3B9DCD66-F896-451A-808B-0B0ABB9BA62C}"/>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1C2F3938-D211-401D-9B7B-10894C83E263}"/>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785703D2-AC81-4A4D-8D46-87F6B29D6CCA}"/>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6AD1B644-679B-4183-9B50-085C3760935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ABF035D7-0283-431F-A6FD-2B6694C58A27}"/>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6DBA252B-FA17-4DC5-8B30-9E7A24EBD724}"/>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907E90A5-EC6B-4648-B631-D2B86349FE78}"/>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B7779FF2-802D-4844-9AE2-31B141C59F8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8FA07132-A242-4F0E-87BA-044896C1856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C8015366-B333-443C-B595-05E66621B14D}"/>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8252539E-767F-4B2D-BDC4-FD64A25FE207}"/>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E1DF481D-0AAC-4167-B4F6-455B283AA76B}"/>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C0DEB5C0-1492-4B0A-8568-3D1D43ED6997}"/>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54C0AB7D-FF05-4D75-844E-6CCC10C59CE9}"/>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34C7BA6A-2FD0-4904-9640-05A8586CC2E6}"/>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6F77BEAD-235D-4413-8FFC-F23458C5335C}"/>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A662388C-4A9E-4AB0-A468-E2B74150777C}"/>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62324AD7-0A3E-4003-8BD4-6900FCEFCB96}"/>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82B9372A-7E47-45DC-B202-AF9D531DE06E}"/>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424F038D-6AA2-465A-9B7A-B5589EA0B62D}"/>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F37A4267-55C1-4998-AA0D-0ECFC23B287E}"/>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4CD0671C-65D1-4C48-96F3-C56EE31DA42F}"/>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7126BD37-E73E-4DCA-967D-EB8A20D0C774}"/>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380D1DD7-1CD0-48C8-9D73-462795906B16}"/>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A68D61A2-DB5D-48C6-9053-D5669A17F192}"/>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114819</xdr:rowOff>
    </xdr:from>
    <xdr:to>
      <xdr:col>29</xdr:col>
      <xdr:colOff>127000</xdr:colOff>
      <xdr:row>37</xdr:row>
      <xdr:rowOff>162041</xdr:rowOff>
    </xdr:to>
    <xdr:cxnSp macro="">
      <xdr:nvCxnSpPr>
        <xdr:cNvPr id="116" name="直線コネクタ 115">
          <a:extLst>
            <a:ext uri="{FF2B5EF4-FFF2-40B4-BE49-F238E27FC236}">
              <a16:creationId xmlns:a16="http://schemas.microsoft.com/office/drawing/2014/main" id="{571A203E-BD42-4BCD-98CA-4AAC06E7FE51}"/>
            </a:ext>
          </a:extLst>
        </xdr:cNvPr>
        <xdr:cNvCxnSpPr/>
      </xdr:nvCxnSpPr>
      <xdr:spPr bwMode="auto">
        <a:xfrm flipV="1">
          <a:off x="5003800" y="7239519"/>
          <a:ext cx="647700" cy="47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7" name="人口1人当たり決算額の推移平均値テキスト445">
          <a:extLst>
            <a:ext uri="{FF2B5EF4-FFF2-40B4-BE49-F238E27FC236}">
              <a16:creationId xmlns:a16="http://schemas.microsoft.com/office/drawing/2014/main" id="{D1AF6B10-1FD4-41FD-812E-1C772D7E1B1B}"/>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4C3F3E71-71E2-457F-A32D-6A254EC65EBE}"/>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158122</xdr:rowOff>
    </xdr:from>
    <xdr:to>
      <xdr:col>26</xdr:col>
      <xdr:colOff>50800</xdr:colOff>
      <xdr:row>37</xdr:row>
      <xdr:rowOff>162041</xdr:rowOff>
    </xdr:to>
    <xdr:cxnSp macro="">
      <xdr:nvCxnSpPr>
        <xdr:cNvPr id="119" name="直線コネクタ 118">
          <a:extLst>
            <a:ext uri="{FF2B5EF4-FFF2-40B4-BE49-F238E27FC236}">
              <a16:creationId xmlns:a16="http://schemas.microsoft.com/office/drawing/2014/main" id="{C64D2345-1F89-4305-ADA7-8B1331AEE7E7}"/>
            </a:ext>
          </a:extLst>
        </xdr:cNvPr>
        <xdr:cNvCxnSpPr/>
      </xdr:nvCxnSpPr>
      <xdr:spPr bwMode="auto">
        <a:xfrm>
          <a:off x="4305300" y="7282822"/>
          <a:ext cx="698500" cy="39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888F237-865D-4E6A-A2D7-479CDD2A85F3}"/>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1" name="テキスト ボックス 120">
          <a:extLst>
            <a:ext uri="{FF2B5EF4-FFF2-40B4-BE49-F238E27FC236}">
              <a16:creationId xmlns:a16="http://schemas.microsoft.com/office/drawing/2014/main" id="{CC6FD099-2C4A-4EA6-AA09-698A60960ACB}"/>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158122</xdr:rowOff>
    </xdr:from>
    <xdr:to>
      <xdr:col>22</xdr:col>
      <xdr:colOff>114300</xdr:colOff>
      <xdr:row>37</xdr:row>
      <xdr:rowOff>231928</xdr:rowOff>
    </xdr:to>
    <xdr:cxnSp macro="">
      <xdr:nvCxnSpPr>
        <xdr:cNvPr id="122" name="直線コネクタ 121">
          <a:extLst>
            <a:ext uri="{FF2B5EF4-FFF2-40B4-BE49-F238E27FC236}">
              <a16:creationId xmlns:a16="http://schemas.microsoft.com/office/drawing/2014/main" id="{3A2E1C20-627D-4D7B-B312-8999F2E2F0F9}"/>
            </a:ext>
          </a:extLst>
        </xdr:cNvPr>
        <xdr:cNvCxnSpPr/>
      </xdr:nvCxnSpPr>
      <xdr:spPr bwMode="auto">
        <a:xfrm flipV="1">
          <a:off x="3606800" y="7282822"/>
          <a:ext cx="698500" cy="738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4B17374C-938B-4AF8-9BBF-366293BA543A}"/>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4" name="テキスト ボックス 123">
          <a:extLst>
            <a:ext uri="{FF2B5EF4-FFF2-40B4-BE49-F238E27FC236}">
              <a16:creationId xmlns:a16="http://schemas.microsoft.com/office/drawing/2014/main" id="{83B7C021-F881-4C38-8E99-E8065C98DFC9}"/>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231928</xdr:rowOff>
    </xdr:from>
    <xdr:to>
      <xdr:col>18</xdr:col>
      <xdr:colOff>177800</xdr:colOff>
      <xdr:row>37</xdr:row>
      <xdr:rowOff>264748</xdr:rowOff>
    </xdr:to>
    <xdr:cxnSp macro="">
      <xdr:nvCxnSpPr>
        <xdr:cNvPr id="125" name="直線コネクタ 124">
          <a:extLst>
            <a:ext uri="{FF2B5EF4-FFF2-40B4-BE49-F238E27FC236}">
              <a16:creationId xmlns:a16="http://schemas.microsoft.com/office/drawing/2014/main" id="{78A8BE7A-1B36-4B7B-8333-75411A7D3A28}"/>
            </a:ext>
          </a:extLst>
        </xdr:cNvPr>
        <xdr:cNvCxnSpPr/>
      </xdr:nvCxnSpPr>
      <xdr:spPr bwMode="auto">
        <a:xfrm flipV="1">
          <a:off x="2908300" y="7356628"/>
          <a:ext cx="698500" cy="32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54D41419-2335-40A5-957E-7FC16469E2D6}"/>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7" name="テキスト ボックス 126">
          <a:extLst>
            <a:ext uri="{FF2B5EF4-FFF2-40B4-BE49-F238E27FC236}">
              <a16:creationId xmlns:a16="http://schemas.microsoft.com/office/drawing/2014/main" id="{A1E1EA3D-6CAD-40BE-BBCA-FA5E0746A91C}"/>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28" name="フローチャート: 判断 127">
          <a:extLst>
            <a:ext uri="{FF2B5EF4-FFF2-40B4-BE49-F238E27FC236}">
              <a16:creationId xmlns:a16="http://schemas.microsoft.com/office/drawing/2014/main" id="{63422C1A-25C4-47DE-8AC7-8998CE9C15E8}"/>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29" name="テキスト ボックス 128">
          <a:extLst>
            <a:ext uri="{FF2B5EF4-FFF2-40B4-BE49-F238E27FC236}">
              <a16:creationId xmlns:a16="http://schemas.microsoft.com/office/drawing/2014/main" id="{F686433D-44B0-44D3-B9BE-1BCCD3755A5A}"/>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D50DA2A9-E894-499B-99ED-912F9C677F8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82032887-46C8-484B-9484-B3C96F07CEDA}"/>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7D401EB7-A456-41C2-B18F-0DA3F9C8694F}"/>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BC79241-8724-4357-9193-233FA349D258}"/>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76FD3EBF-A0DD-4F80-BA02-3B5136A0DBDA}"/>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64019</xdr:rowOff>
    </xdr:from>
    <xdr:to>
      <xdr:col>29</xdr:col>
      <xdr:colOff>177800</xdr:colOff>
      <xdr:row>37</xdr:row>
      <xdr:rowOff>165619</xdr:rowOff>
    </xdr:to>
    <xdr:sp macro="" textlink="">
      <xdr:nvSpPr>
        <xdr:cNvPr id="135" name="楕円 134">
          <a:extLst>
            <a:ext uri="{FF2B5EF4-FFF2-40B4-BE49-F238E27FC236}">
              <a16:creationId xmlns:a16="http://schemas.microsoft.com/office/drawing/2014/main" id="{18876907-50EA-4789-BEDD-96DE9A1E1596}"/>
            </a:ext>
          </a:extLst>
        </xdr:cNvPr>
        <xdr:cNvSpPr/>
      </xdr:nvSpPr>
      <xdr:spPr bwMode="auto">
        <a:xfrm>
          <a:off x="5600700" y="718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36096</xdr:rowOff>
    </xdr:from>
    <xdr:ext cx="762000" cy="259045"/>
    <xdr:sp macro="" textlink="">
      <xdr:nvSpPr>
        <xdr:cNvPr id="136" name="人口1人当たり決算額の推移該当値テキスト445">
          <a:extLst>
            <a:ext uri="{FF2B5EF4-FFF2-40B4-BE49-F238E27FC236}">
              <a16:creationId xmlns:a16="http://schemas.microsoft.com/office/drawing/2014/main" id="{3265C46B-C8FC-4FD2-90EE-FCBF7D6C1652}"/>
            </a:ext>
          </a:extLst>
        </xdr:cNvPr>
        <xdr:cNvSpPr txBox="1"/>
      </xdr:nvSpPr>
      <xdr:spPr>
        <a:xfrm>
          <a:off x="5740400" y="716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111241</xdr:rowOff>
    </xdr:from>
    <xdr:to>
      <xdr:col>26</xdr:col>
      <xdr:colOff>101600</xdr:colOff>
      <xdr:row>37</xdr:row>
      <xdr:rowOff>212841</xdr:rowOff>
    </xdr:to>
    <xdr:sp macro="" textlink="">
      <xdr:nvSpPr>
        <xdr:cNvPr id="137" name="楕円 136">
          <a:extLst>
            <a:ext uri="{FF2B5EF4-FFF2-40B4-BE49-F238E27FC236}">
              <a16:creationId xmlns:a16="http://schemas.microsoft.com/office/drawing/2014/main" id="{217D8AD8-D4EB-436F-A73B-26E00F53545B}"/>
            </a:ext>
          </a:extLst>
        </xdr:cNvPr>
        <xdr:cNvSpPr/>
      </xdr:nvSpPr>
      <xdr:spPr bwMode="auto">
        <a:xfrm>
          <a:off x="4953000" y="7235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197618</xdr:rowOff>
    </xdr:from>
    <xdr:ext cx="736600" cy="259045"/>
    <xdr:sp macro="" textlink="">
      <xdr:nvSpPr>
        <xdr:cNvPr id="138" name="テキスト ボックス 137">
          <a:extLst>
            <a:ext uri="{FF2B5EF4-FFF2-40B4-BE49-F238E27FC236}">
              <a16:creationId xmlns:a16="http://schemas.microsoft.com/office/drawing/2014/main" id="{72497453-DD73-4944-AC2E-803BD3B482C6}"/>
            </a:ext>
          </a:extLst>
        </xdr:cNvPr>
        <xdr:cNvSpPr txBox="1"/>
      </xdr:nvSpPr>
      <xdr:spPr>
        <a:xfrm>
          <a:off x="4622800" y="7322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107322</xdr:rowOff>
    </xdr:from>
    <xdr:to>
      <xdr:col>22</xdr:col>
      <xdr:colOff>165100</xdr:colOff>
      <xdr:row>37</xdr:row>
      <xdr:rowOff>208922</xdr:rowOff>
    </xdr:to>
    <xdr:sp macro="" textlink="">
      <xdr:nvSpPr>
        <xdr:cNvPr id="139" name="楕円 138">
          <a:extLst>
            <a:ext uri="{FF2B5EF4-FFF2-40B4-BE49-F238E27FC236}">
              <a16:creationId xmlns:a16="http://schemas.microsoft.com/office/drawing/2014/main" id="{EADCA5E4-C6AE-4AD8-8FBA-7BB6D663F86B}"/>
            </a:ext>
          </a:extLst>
        </xdr:cNvPr>
        <xdr:cNvSpPr/>
      </xdr:nvSpPr>
      <xdr:spPr bwMode="auto">
        <a:xfrm>
          <a:off x="4254500" y="7232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193699</xdr:rowOff>
    </xdr:from>
    <xdr:ext cx="762000" cy="259045"/>
    <xdr:sp macro="" textlink="">
      <xdr:nvSpPr>
        <xdr:cNvPr id="140" name="テキスト ボックス 139">
          <a:extLst>
            <a:ext uri="{FF2B5EF4-FFF2-40B4-BE49-F238E27FC236}">
              <a16:creationId xmlns:a16="http://schemas.microsoft.com/office/drawing/2014/main" id="{790D4AA0-C7B2-46A0-A67D-E3BAED94A0B5}"/>
            </a:ext>
          </a:extLst>
        </xdr:cNvPr>
        <xdr:cNvSpPr txBox="1"/>
      </xdr:nvSpPr>
      <xdr:spPr>
        <a:xfrm>
          <a:off x="3924300" y="73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181128</xdr:rowOff>
    </xdr:from>
    <xdr:to>
      <xdr:col>19</xdr:col>
      <xdr:colOff>38100</xdr:colOff>
      <xdr:row>37</xdr:row>
      <xdr:rowOff>282728</xdr:rowOff>
    </xdr:to>
    <xdr:sp macro="" textlink="">
      <xdr:nvSpPr>
        <xdr:cNvPr id="141" name="楕円 140">
          <a:extLst>
            <a:ext uri="{FF2B5EF4-FFF2-40B4-BE49-F238E27FC236}">
              <a16:creationId xmlns:a16="http://schemas.microsoft.com/office/drawing/2014/main" id="{DF78EABD-528A-4878-A465-5097068A4055}"/>
            </a:ext>
          </a:extLst>
        </xdr:cNvPr>
        <xdr:cNvSpPr/>
      </xdr:nvSpPr>
      <xdr:spPr bwMode="auto">
        <a:xfrm>
          <a:off x="3556000" y="7305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267505</xdr:rowOff>
    </xdr:from>
    <xdr:ext cx="762000" cy="259045"/>
    <xdr:sp macro="" textlink="">
      <xdr:nvSpPr>
        <xdr:cNvPr id="142" name="テキスト ボックス 141">
          <a:extLst>
            <a:ext uri="{FF2B5EF4-FFF2-40B4-BE49-F238E27FC236}">
              <a16:creationId xmlns:a16="http://schemas.microsoft.com/office/drawing/2014/main" id="{A6FA2F78-99AD-4AEF-94EA-5D025E44DF14}"/>
            </a:ext>
          </a:extLst>
        </xdr:cNvPr>
        <xdr:cNvSpPr txBox="1"/>
      </xdr:nvSpPr>
      <xdr:spPr>
        <a:xfrm>
          <a:off x="3225800" y="739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213948</xdr:rowOff>
    </xdr:from>
    <xdr:to>
      <xdr:col>15</xdr:col>
      <xdr:colOff>101600</xdr:colOff>
      <xdr:row>37</xdr:row>
      <xdr:rowOff>315548</xdr:rowOff>
    </xdr:to>
    <xdr:sp macro="" textlink="">
      <xdr:nvSpPr>
        <xdr:cNvPr id="143" name="楕円 142">
          <a:extLst>
            <a:ext uri="{FF2B5EF4-FFF2-40B4-BE49-F238E27FC236}">
              <a16:creationId xmlns:a16="http://schemas.microsoft.com/office/drawing/2014/main" id="{54D9D38F-3C08-411C-83FC-F18A3989A0F7}"/>
            </a:ext>
          </a:extLst>
        </xdr:cNvPr>
        <xdr:cNvSpPr/>
      </xdr:nvSpPr>
      <xdr:spPr bwMode="auto">
        <a:xfrm>
          <a:off x="2857500" y="7338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300325</xdr:rowOff>
    </xdr:from>
    <xdr:ext cx="762000" cy="259045"/>
    <xdr:sp macro="" textlink="">
      <xdr:nvSpPr>
        <xdr:cNvPr id="144" name="テキスト ボックス 143">
          <a:extLst>
            <a:ext uri="{FF2B5EF4-FFF2-40B4-BE49-F238E27FC236}">
              <a16:creationId xmlns:a16="http://schemas.microsoft.com/office/drawing/2014/main" id="{1B94D67E-7662-488F-8157-025F5B5DC182}"/>
            </a:ext>
          </a:extLst>
        </xdr:cNvPr>
        <xdr:cNvSpPr txBox="1"/>
      </xdr:nvSpPr>
      <xdr:spPr>
        <a:xfrm>
          <a:off x="2527300" y="742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8C2FDC-2B4F-4B01-BABD-0F68577228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8EB64CD-A1C6-45F7-8343-38E976BF911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B61A7D8-0BC8-49EE-86F4-BA98D3E518C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E8742DE-58BD-4330-BDF5-C6CA4337196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76F017-A651-46AE-ADC2-86ADF6DDE16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479EAE-865D-4AA5-AB14-4F9248B1CF1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D67E5E-FAAD-4C5D-8D70-1302A348D14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8C0EDB-D0F5-4D23-B7CC-2A16B647658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5FEA660-B55D-4911-BB17-688D404E003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8047751-FE17-4BF2-86BA-900F78400BB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B87D5D-CBFC-48B9-9562-0921A5458E2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097857-7E4E-4D7B-9E02-E5E6E4C6A2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A12C25-247C-40DD-983B-E642E028E90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729117-CA6A-4907-A8A5-8D4A7D9AE2E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9FAB3C9-ABA3-47B5-BE0C-450A04CFD9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57101FC-01CE-4F77-B935-24C14966113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EBBFECF-D958-412B-81A5-B5287545F35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7460690-DB81-41B5-B088-8FC828F2DC5D}"/>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0C0DB67-D674-4F3E-9C4C-406A983CEC2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E9460C-250E-426D-A99B-C74EB783433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5F863F2-F3AD-4D45-BA47-CF4D6F2B32A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01517DC-F1F0-414C-9289-54CD83AFA1D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C1FDBE4-5F8D-4734-B404-E72B516E29D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BE9CC3B9-1908-404F-A819-622992C99887}"/>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6B41DB-9D71-4ADC-815D-928A902E9BA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FE27351-A85D-44AC-9992-BC81951257E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F3CE07-B036-465D-AFF6-CB2EB6DA13D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E0A5A991-5D89-4DA0-97D9-686E9A3B22B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A007FF1-3DEE-49C5-BAF3-537853E3E60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50976A8-8D9A-402B-93F8-953BC8709039}"/>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FBF14763-7378-49E6-B33D-EF5FFAAF43C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0A9630E-4169-4D5B-BD9D-F323D4E54CA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805B54C-621A-4369-B8C7-412D9394FF5C}"/>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D5BDBB0-0B2B-4C70-893D-CC1291503C9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D620934-9F8A-45BC-BA3F-94F65117214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92F85744-FE2A-42C5-B9E2-CC437FCE639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97F6B43-AB31-456C-A6CA-33190E9C4B7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008D733-AB1A-4E66-866B-5C037F0F769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21B1243-F828-4AA4-879A-DD9F3EA45231}"/>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F4490CE-5865-4162-9C7A-07DF9DEB602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9B44512C-2DE1-4B17-86F8-5A68AA0E47EC}"/>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34BC4A91-EE19-49A8-961E-7A228BA20A25}"/>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E284B697-8446-4D58-B144-15D833A62693}"/>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14291354-0107-4640-838E-43DF0CEF7973}"/>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FD489354-AFD4-4410-9B37-0B91668A6DAB}"/>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1A14CC00-6D64-44CB-8B10-D9FC878EAF0A}"/>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721FD357-3681-41AC-A409-2F577C7798B1}"/>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8CEFAF70-CF63-4D9F-867A-6D24BA82DF8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716148FC-6B00-43CC-BC1F-2571E9988CE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64F12757-F31D-4839-908F-BE313B5D9E4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27B4EDF1-3C82-4D87-A535-8A75D41241E9}"/>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34902CD-E252-4E16-9C49-F5B066BD856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D56B8573-0E75-4FB0-9E91-3FED618B382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CCAF753A-FADD-457B-BFDD-C8F4631EF8E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48595740-B0D8-437D-B9C9-D6E2985BED8C}"/>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A9F2FEB3-5F3D-4612-884B-6293F0EBF0FB}"/>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BB83A9EA-4DFD-4C92-A7D4-705F8A7B7537}"/>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117AF088-408A-4284-AA12-509A46ABBDC5}"/>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6D09245D-C2ED-4949-95EC-FBD27DF3BB54}"/>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157550</xdr:rowOff>
    </xdr:from>
    <xdr:to>
      <xdr:col>24</xdr:col>
      <xdr:colOff>63500</xdr:colOff>
      <xdr:row>37</xdr:row>
      <xdr:rowOff>24752</xdr:rowOff>
    </xdr:to>
    <xdr:cxnSp macro="">
      <xdr:nvCxnSpPr>
        <xdr:cNvPr id="61" name="直線コネクタ 60">
          <a:extLst>
            <a:ext uri="{FF2B5EF4-FFF2-40B4-BE49-F238E27FC236}">
              <a16:creationId xmlns:a16="http://schemas.microsoft.com/office/drawing/2014/main" id="{BA36CDC7-62E2-4EE6-9BD0-D5E21F366D50}"/>
            </a:ext>
          </a:extLst>
        </xdr:cNvPr>
        <xdr:cNvCxnSpPr/>
      </xdr:nvCxnSpPr>
      <xdr:spPr>
        <a:xfrm flipV="1">
          <a:off x="3797300" y="6158300"/>
          <a:ext cx="838200" cy="21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8FF5ED66-BB37-487E-9F64-7F53347D49CD}"/>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500C0BAB-9964-4760-B32D-F1FD7FF86AF4}"/>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24752</xdr:rowOff>
    </xdr:from>
    <xdr:to>
      <xdr:col>19</xdr:col>
      <xdr:colOff>177800</xdr:colOff>
      <xdr:row>37</xdr:row>
      <xdr:rowOff>76607</xdr:rowOff>
    </xdr:to>
    <xdr:cxnSp macro="">
      <xdr:nvCxnSpPr>
        <xdr:cNvPr id="64" name="直線コネクタ 63">
          <a:extLst>
            <a:ext uri="{FF2B5EF4-FFF2-40B4-BE49-F238E27FC236}">
              <a16:creationId xmlns:a16="http://schemas.microsoft.com/office/drawing/2014/main" id="{8EF48DCD-F0B1-4F9E-B460-02F8641D7954}"/>
            </a:ext>
          </a:extLst>
        </xdr:cNvPr>
        <xdr:cNvCxnSpPr/>
      </xdr:nvCxnSpPr>
      <xdr:spPr>
        <a:xfrm flipV="1">
          <a:off x="2908300" y="6368402"/>
          <a:ext cx="889000" cy="5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F3BB0E4B-275B-407D-9492-C1E0375786AF}"/>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F20148A4-469E-45AC-AC83-7AE382D689FD}"/>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71025</xdr:rowOff>
    </xdr:from>
    <xdr:to>
      <xdr:col>15</xdr:col>
      <xdr:colOff>50800</xdr:colOff>
      <xdr:row>37</xdr:row>
      <xdr:rowOff>76607</xdr:rowOff>
    </xdr:to>
    <xdr:cxnSp macro="">
      <xdr:nvCxnSpPr>
        <xdr:cNvPr id="67" name="直線コネクタ 66">
          <a:extLst>
            <a:ext uri="{FF2B5EF4-FFF2-40B4-BE49-F238E27FC236}">
              <a16:creationId xmlns:a16="http://schemas.microsoft.com/office/drawing/2014/main" id="{FCEDB446-EE6C-47B4-8B53-C4E8A753081E}"/>
            </a:ext>
          </a:extLst>
        </xdr:cNvPr>
        <xdr:cNvCxnSpPr/>
      </xdr:nvCxnSpPr>
      <xdr:spPr>
        <a:xfrm>
          <a:off x="2019300" y="6414675"/>
          <a:ext cx="889000" cy="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FD239AFA-EE78-4C59-88F9-2C3EE719D94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143553</xdr:rowOff>
    </xdr:from>
    <xdr:ext cx="534377" cy="259045"/>
    <xdr:sp macro="" textlink="">
      <xdr:nvSpPr>
        <xdr:cNvPr id="69" name="テキスト ボックス 68">
          <a:extLst>
            <a:ext uri="{FF2B5EF4-FFF2-40B4-BE49-F238E27FC236}">
              <a16:creationId xmlns:a16="http://schemas.microsoft.com/office/drawing/2014/main" id="{C30CB2ED-2063-4B42-9417-43E80EB86639}"/>
            </a:ext>
          </a:extLst>
        </xdr:cNvPr>
        <xdr:cNvSpPr txBox="1"/>
      </xdr:nvSpPr>
      <xdr:spPr>
        <a:xfrm>
          <a:off x="2641111" y="6144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71025</xdr:rowOff>
    </xdr:from>
    <xdr:to>
      <xdr:col>10</xdr:col>
      <xdr:colOff>114300</xdr:colOff>
      <xdr:row>37</xdr:row>
      <xdr:rowOff>120593</xdr:rowOff>
    </xdr:to>
    <xdr:cxnSp macro="">
      <xdr:nvCxnSpPr>
        <xdr:cNvPr id="70" name="直線コネクタ 69">
          <a:extLst>
            <a:ext uri="{FF2B5EF4-FFF2-40B4-BE49-F238E27FC236}">
              <a16:creationId xmlns:a16="http://schemas.microsoft.com/office/drawing/2014/main" id="{7CA4352B-6A38-4AFD-B347-DAA6DE404FED}"/>
            </a:ext>
          </a:extLst>
        </xdr:cNvPr>
        <xdr:cNvCxnSpPr/>
      </xdr:nvCxnSpPr>
      <xdr:spPr>
        <a:xfrm flipV="1">
          <a:off x="1130300" y="6414675"/>
          <a:ext cx="889000" cy="4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F69754E6-3EA1-4195-A443-3478B5566B96}"/>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8B22039-2E13-458D-870E-A9DAF1DAD03E}"/>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124638</xdr:rowOff>
    </xdr:from>
    <xdr:to>
      <xdr:col>6</xdr:col>
      <xdr:colOff>38100</xdr:colOff>
      <xdr:row>38</xdr:row>
      <xdr:rowOff>54787</xdr:rowOff>
    </xdr:to>
    <xdr:sp macro="" textlink="">
      <xdr:nvSpPr>
        <xdr:cNvPr id="73" name="フローチャート: 判断 72">
          <a:extLst>
            <a:ext uri="{FF2B5EF4-FFF2-40B4-BE49-F238E27FC236}">
              <a16:creationId xmlns:a16="http://schemas.microsoft.com/office/drawing/2014/main" id="{42A38A30-22D0-4A62-BE17-B4DB54FBA519}"/>
            </a:ext>
          </a:extLst>
        </xdr:cNvPr>
        <xdr:cNvSpPr/>
      </xdr:nvSpPr>
      <xdr:spPr>
        <a:xfrm>
          <a:off x="1079500" y="646828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45915</xdr:rowOff>
    </xdr:from>
    <xdr:ext cx="534377" cy="259045"/>
    <xdr:sp macro="" textlink="">
      <xdr:nvSpPr>
        <xdr:cNvPr id="74" name="テキスト ボックス 73">
          <a:extLst>
            <a:ext uri="{FF2B5EF4-FFF2-40B4-BE49-F238E27FC236}">
              <a16:creationId xmlns:a16="http://schemas.microsoft.com/office/drawing/2014/main" id="{67B7BC32-4D56-4C36-B2DE-BB37775FF0FE}"/>
            </a:ext>
          </a:extLst>
        </xdr:cNvPr>
        <xdr:cNvSpPr txBox="1"/>
      </xdr:nvSpPr>
      <xdr:spPr>
        <a:xfrm>
          <a:off x="863111" y="656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E9C24E0E-C3DA-4190-AE18-9F1455E08C0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6CB0705B-6D70-4303-8AD4-346ADEACC69D}"/>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7C0B391-A0BC-4980-8740-086A5DF7A644}"/>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134DFF6D-667E-4795-B929-C34B8B58801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79855EA8-75C9-4B6D-86B0-C093E872F6F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106750</xdr:rowOff>
    </xdr:from>
    <xdr:to>
      <xdr:col>24</xdr:col>
      <xdr:colOff>114300</xdr:colOff>
      <xdr:row>36</xdr:row>
      <xdr:rowOff>36900</xdr:rowOff>
    </xdr:to>
    <xdr:sp macro="" textlink="">
      <xdr:nvSpPr>
        <xdr:cNvPr id="80" name="楕円 79">
          <a:extLst>
            <a:ext uri="{FF2B5EF4-FFF2-40B4-BE49-F238E27FC236}">
              <a16:creationId xmlns:a16="http://schemas.microsoft.com/office/drawing/2014/main" id="{E274A550-7310-43DE-85EC-DAA84A3D245B}"/>
            </a:ext>
          </a:extLst>
        </xdr:cNvPr>
        <xdr:cNvSpPr/>
      </xdr:nvSpPr>
      <xdr:spPr>
        <a:xfrm>
          <a:off x="4584700" y="61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129627</xdr:rowOff>
    </xdr:from>
    <xdr:ext cx="534377" cy="259045"/>
    <xdr:sp macro="" textlink="">
      <xdr:nvSpPr>
        <xdr:cNvPr id="81" name="人件費該当値テキスト">
          <a:extLst>
            <a:ext uri="{FF2B5EF4-FFF2-40B4-BE49-F238E27FC236}">
              <a16:creationId xmlns:a16="http://schemas.microsoft.com/office/drawing/2014/main" id="{D5B6F10E-4F61-4C42-9461-89FB589E503B}"/>
            </a:ext>
          </a:extLst>
        </xdr:cNvPr>
        <xdr:cNvSpPr txBox="1"/>
      </xdr:nvSpPr>
      <xdr:spPr>
        <a:xfrm>
          <a:off x="4686300" y="595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145402</xdr:rowOff>
    </xdr:from>
    <xdr:to>
      <xdr:col>20</xdr:col>
      <xdr:colOff>38100</xdr:colOff>
      <xdr:row>37</xdr:row>
      <xdr:rowOff>75552</xdr:rowOff>
    </xdr:to>
    <xdr:sp macro="" textlink="">
      <xdr:nvSpPr>
        <xdr:cNvPr id="82" name="楕円 81">
          <a:extLst>
            <a:ext uri="{FF2B5EF4-FFF2-40B4-BE49-F238E27FC236}">
              <a16:creationId xmlns:a16="http://schemas.microsoft.com/office/drawing/2014/main" id="{1FAAE57B-C01E-4EA1-904A-D1C3894FE304}"/>
            </a:ext>
          </a:extLst>
        </xdr:cNvPr>
        <xdr:cNvSpPr/>
      </xdr:nvSpPr>
      <xdr:spPr>
        <a:xfrm>
          <a:off x="3746500" y="631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92079</xdr:rowOff>
    </xdr:from>
    <xdr:ext cx="534377" cy="259045"/>
    <xdr:sp macro="" textlink="">
      <xdr:nvSpPr>
        <xdr:cNvPr id="83" name="テキスト ボックス 82">
          <a:extLst>
            <a:ext uri="{FF2B5EF4-FFF2-40B4-BE49-F238E27FC236}">
              <a16:creationId xmlns:a16="http://schemas.microsoft.com/office/drawing/2014/main" id="{123CB7A0-E598-4890-94C9-AE202C20448C}"/>
            </a:ext>
          </a:extLst>
        </xdr:cNvPr>
        <xdr:cNvSpPr txBox="1"/>
      </xdr:nvSpPr>
      <xdr:spPr>
        <a:xfrm>
          <a:off x="3530111" y="609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25807</xdr:rowOff>
    </xdr:from>
    <xdr:to>
      <xdr:col>15</xdr:col>
      <xdr:colOff>101600</xdr:colOff>
      <xdr:row>37</xdr:row>
      <xdr:rowOff>127407</xdr:rowOff>
    </xdr:to>
    <xdr:sp macro="" textlink="">
      <xdr:nvSpPr>
        <xdr:cNvPr id="84" name="楕円 83">
          <a:extLst>
            <a:ext uri="{FF2B5EF4-FFF2-40B4-BE49-F238E27FC236}">
              <a16:creationId xmlns:a16="http://schemas.microsoft.com/office/drawing/2014/main" id="{15CD3ADF-B0B7-4F16-B76E-F93B4EFD3963}"/>
            </a:ext>
          </a:extLst>
        </xdr:cNvPr>
        <xdr:cNvSpPr/>
      </xdr:nvSpPr>
      <xdr:spPr>
        <a:xfrm>
          <a:off x="2857500" y="636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118534</xdr:rowOff>
    </xdr:from>
    <xdr:ext cx="534377" cy="259045"/>
    <xdr:sp macro="" textlink="">
      <xdr:nvSpPr>
        <xdr:cNvPr id="85" name="テキスト ボックス 84">
          <a:extLst>
            <a:ext uri="{FF2B5EF4-FFF2-40B4-BE49-F238E27FC236}">
              <a16:creationId xmlns:a16="http://schemas.microsoft.com/office/drawing/2014/main" id="{4117FB65-C77E-47E4-887D-443EE231800D}"/>
            </a:ext>
          </a:extLst>
        </xdr:cNvPr>
        <xdr:cNvSpPr txBox="1"/>
      </xdr:nvSpPr>
      <xdr:spPr>
        <a:xfrm>
          <a:off x="2641111" y="646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20225</xdr:rowOff>
    </xdr:from>
    <xdr:to>
      <xdr:col>10</xdr:col>
      <xdr:colOff>165100</xdr:colOff>
      <xdr:row>37</xdr:row>
      <xdr:rowOff>121825</xdr:rowOff>
    </xdr:to>
    <xdr:sp macro="" textlink="">
      <xdr:nvSpPr>
        <xdr:cNvPr id="86" name="楕円 85">
          <a:extLst>
            <a:ext uri="{FF2B5EF4-FFF2-40B4-BE49-F238E27FC236}">
              <a16:creationId xmlns:a16="http://schemas.microsoft.com/office/drawing/2014/main" id="{1CC7F5DD-134C-44D3-B2CE-DB03CF19AB79}"/>
            </a:ext>
          </a:extLst>
        </xdr:cNvPr>
        <xdr:cNvSpPr/>
      </xdr:nvSpPr>
      <xdr:spPr>
        <a:xfrm>
          <a:off x="1968500" y="636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138352</xdr:rowOff>
    </xdr:from>
    <xdr:ext cx="534377" cy="259045"/>
    <xdr:sp macro="" textlink="">
      <xdr:nvSpPr>
        <xdr:cNvPr id="87" name="テキスト ボックス 86">
          <a:extLst>
            <a:ext uri="{FF2B5EF4-FFF2-40B4-BE49-F238E27FC236}">
              <a16:creationId xmlns:a16="http://schemas.microsoft.com/office/drawing/2014/main" id="{F57692AE-95BA-4633-B3E7-A88B2DC2BED3}"/>
            </a:ext>
          </a:extLst>
        </xdr:cNvPr>
        <xdr:cNvSpPr txBox="1"/>
      </xdr:nvSpPr>
      <xdr:spPr>
        <a:xfrm>
          <a:off x="1752111" y="6139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69793</xdr:rowOff>
    </xdr:from>
    <xdr:to>
      <xdr:col>6</xdr:col>
      <xdr:colOff>38100</xdr:colOff>
      <xdr:row>37</xdr:row>
      <xdr:rowOff>171393</xdr:rowOff>
    </xdr:to>
    <xdr:sp macro="" textlink="">
      <xdr:nvSpPr>
        <xdr:cNvPr id="88" name="楕円 87">
          <a:extLst>
            <a:ext uri="{FF2B5EF4-FFF2-40B4-BE49-F238E27FC236}">
              <a16:creationId xmlns:a16="http://schemas.microsoft.com/office/drawing/2014/main" id="{C37D1D63-5F39-477C-B71C-C2E3460CF838}"/>
            </a:ext>
          </a:extLst>
        </xdr:cNvPr>
        <xdr:cNvSpPr/>
      </xdr:nvSpPr>
      <xdr:spPr>
        <a:xfrm>
          <a:off x="1079500" y="641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16470</xdr:rowOff>
    </xdr:from>
    <xdr:ext cx="534377" cy="259045"/>
    <xdr:sp macro="" textlink="">
      <xdr:nvSpPr>
        <xdr:cNvPr id="89" name="テキスト ボックス 88">
          <a:extLst>
            <a:ext uri="{FF2B5EF4-FFF2-40B4-BE49-F238E27FC236}">
              <a16:creationId xmlns:a16="http://schemas.microsoft.com/office/drawing/2014/main" id="{105942FB-3BF3-4ABF-981D-A26146786356}"/>
            </a:ext>
          </a:extLst>
        </xdr:cNvPr>
        <xdr:cNvSpPr txBox="1"/>
      </xdr:nvSpPr>
      <xdr:spPr>
        <a:xfrm>
          <a:off x="863111" y="618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107C8331-6D5F-4C8D-82EB-66C072700D8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F1F073ED-F0CB-47AD-A162-8DAE73F4513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9136CF00-C252-4612-9B2D-B61E89A5CA7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022FA66-14B2-449B-828A-7E63DA30DA0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17DA2F96-8EAD-4086-83AF-D3BACD25C1A2}"/>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8F670BA4-86CC-4AA7-A6DA-E2963E0B348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11DF90-ED2E-4CD8-9BA1-2F201D878BC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B0FAFDAB-4A9E-4AAE-9DF1-4A4CC8F1A0E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55AABAB-0E96-400C-BE9F-29C6D92607E4}"/>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8E926E51-7694-48FC-A589-5225C4C6E64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C409B207-0F8B-4865-9636-6FD6059ED3D2}"/>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D6A8C912-BD44-4886-AA46-1B89BEA078D1}"/>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964AD738-25EB-4C20-96D3-2161FFEC3E66}"/>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BCAA4D14-FEB0-437C-BA43-57E3C117E97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A03F6B6C-C742-4F14-B2E1-85B48C5B65EC}"/>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B2BE7ADB-43B5-4019-BC46-A279A3CF999C}"/>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D7C0FC92-96A5-465D-804B-5A7CD1C6D45D}"/>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4228A00F-CE06-4D85-8A78-FA1E6D1A7704}"/>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6BE083A6-C83B-4C39-8DF6-52F35652122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8584E3D7-300F-49B2-B930-1BC0594DF2BE}"/>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D7552FA0-D717-4F89-8C86-8C0BA7B0C8F5}"/>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436B1FBC-A302-4F96-8BC4-2DD936B90C6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5B7C897E-A39F-4EA8-B506-191471ABC60A}"/>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B4EC198B-7FEF-486B-96C3-E87535D501A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C5DA5B65-0588-4D61-9718-4EA0539951FA}"/>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9C3D7CA8-ED42-4915-BA04-0A166A5C40CB}"/>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D35FB5A-57D9-499E-A176-7706ADA74672}"/>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10C08EF1-A712-486F-9BD4-C48C691DCF39}"/>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C4950BDB-85F4-4C3A-932C-BDAE7491B34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150152</xdr:rowOff>
    </xdr:from>
    <xdr:to>
      <xdr:col>24</xdr:col>
      <xdr:colOff>63500</xdr:colOff>
      <xdr:row>55</xdr:row>
      <xdr:rowOff>68479</xdr:rowOff>
    </xdr:to>
    <xdr:cxnSp macro="">
      <xdr:nvCxnSpPr>
        <xdr:cNvPr id="119" name="直線コネクタ 118">
          <a:extLst>
            <a:ext uri="{FF2B5EF4-FFF2-40B4-BE49-F238E27FC236}">
              <a16:creationId xmlns:a16="http://schemas.microsoft.com/office/drawing/2014/main" id="{56325B2F-A085-4C14-ACA4-89E4805EB83B}"/>
            </a:ext>
          </a:extLst>
        </xdr:cNvPr>
        <xdr:cNvCxnSpPr/>
      </xdr:nvCxnSpPr>
      <xdr:spPr>
        <a:xfrm>
          <a:off x="3797300" y="8722652"/>
          <a:ext cx="838200" cy="77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70376D-7E8B-434D-880C-022BB452F328}"/>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F470B4EA-DDBF-4311-8033-82D288B6C6BF}"/>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125781</xdr:rowOff>
    </xdr:from>
    <xdr:to>
      <xdr:col>19</xdr:col>
      <xdr:colOff>177800</xdr:colOff>
      <xdr:row>50</xdr:row>
      <xdr:rowOff>150152</xdr:rowOff>
    </xdr:to>
    <xdr:cxnSp macro="">
      <xdr:nvCxnSpPr>
        <xdr:cNvPr id="122" name="直線コネクタ 121">
          <a:extLst>
            <a:ext uri="{FF2B5EF4-FFF2-40B4-BE49-F238E27FC236}">
              <a16:creationId xmlns:a16="http://schemas.microsoft.com/office/drawing/2014/main" id="{865C2E12-8BF7-4530-AF7E-2C8021494543}"/>
            </a:ext>
          </a:extLst>
        </xdr:cNvPr>
        <xdr:cNvCxnSpPr/>
      </xdr:nvCxnSpPr>
      <xdr:spPr>
        <a:xfrm>
          <a:off x="2908300" y="8698281"/>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68D5ED14-E904-433C-94EA-EDE24142AA4F}"/>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169854</xdr:rowOff>
    </xdr:from>
    <xdr:ext cx="534377" cy="259045"/>
    <xdr:sp macro="" textlink="">
      <xdr:nvSpPr>
        <xdr:cNvPr id="124" name="テキスト ボックス 123">
          <a:extLst>
            <a:ext uri="{FF2B5EF4-FFF2-40B4-BE49-F238E27FC236}">
              <a16:creationId xmlns:a16="http://schemas.microsoft.com/office/drawing/2014/main" id="{1C726646-69E7-4A9C-99B7-677A67967662}"/>
            </a:ext>
          </a:extLst>
        </xdr:cNvPr>
        <xdr:cNvSpPr txBox="1"/>
      </xdr:nvSpPr>
      <xdr:spPr>
        <a:xfrm>
          <a:off x="3530111" y="959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125781</xdr:rowOff>
    </xdr:from>
    <xdr:to>
      <xdr:col>15</xdr:col>
      <xdr:colOff>50800</xdr:colOff>
      <xdr:row>51</xdr:row>
      <xdr:rowOff>10681</xdr:rowOff>
    </xdr:to>
    <xdr:cxnSp macro="">
      <xdr:nvCxnSpPr>
        <xdr:cNvPr id="125" name="直線コネクタ 124">
          <a:extLst>
            <a:ext uri="{FF2B5EF4-FFF2-40B4-BE49-F238E27FC236}">
              <a16:creationId xmlns:a16="http://schemas.microsoft.com/office/drawing/2014/main" id="{4392F50F-A6D2-477A-B616-EC295E5B19F7}"/>
            </a:ext>
          </a:extLst>
        </xdr:cNvPr>
        <xdr:cNvCxnSpPr/>
      </xdr:nvCxnSpPr>
      <xdr:spPr>
        <a:xfrm flipV="1">
          <a:off x="2019300" y="8698281"/>
          <a:ext cx="889000" cy="5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C38B7299-6CAB-42F5-8ED1-E9D98E8E3732}"/>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1008</xdr:rowOff>
    </xdr:from>
    <xdr:ext cx="534377" cy="259045"/>
    <xdr:sp macro="" textlink="">
      <xdr:nvSpPr>
        <xdr:cNvPr id="127" name="テキスト ボックス 126">
          <a:extLst>
            <a:ext uri="{FF2B5EF4-FFF2-40B4-BE49-F238E27FC236}">
              <a16:creationId xmlns:a16="http://schemas.microsoft.com/office/drawing/2014/main" id="{0749AB69-C309-4F4C-BDA7-E6AAC4A77819}"/>
            </a:ext>
          </a:extLst>
        </xdr:cNvPr>
        <xdr:cNvSpPr txBox="1"/>
      </xdr:nvSpPr>
      <xdr:spPr>
        <a:xfrm>
          <a:off x="2641111" y="96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10681</xdr:rowOff>
    </xdr:from>
    <xdr:to>
      <xdr:col>10</xdr:col>
      <xdr:colOff>114300</xdr:colOff>
      <xdr:row>52</xdr:row>
      <xdr:rowOff>143599</xdr:rowOff>
    </xdr:to>
    <xdr:cxnSp macro="">
      <xdr:nvCxnSpPr>
        <xdr:cNvPr id="128" name="直線コネクタ 127">
          <a:extLst>
            <a:ext uri="{FF2B5EF4-FFF2-40B4-BE49-F238E27FC236}">
              <a16:creationId xmlns:a16="http://schemas.microsoft.com/office/drawing/2014/main" id="{C2B8F819-291C-435A-BDEE-3A4785F9E855}"/>
            </a:ext>
          </a:extLst>
        </xdr:cNvPr>
        <xdr:cNvCxnSpPr/>
      </xdr:nvCxnSpPr>
      <xdr:spPr>
        <a:xfrm flipV="1">
          <a:off x="1130300" y="8754631"/>
          <a:ext cx="889000" cy="304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B769D41A-519F-4442-B16C-94C23EFEF168}"/>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79887</xdr:rowOff>
    </xdr:from>
    <xdr:ext cx="534377" cy="259045"/>
    <xdr:sp macro="" textlink="">
      <xdr:nvSpPr>
        <xdr:cNvPr id="130" name="テキスト ボックス 129">
          <a:extLst>
            <a:ext uri="{FF2B5EF4-FFF2-40B4-BE49-F238E27FC236}">
              <a16:creationId xmlns:a16="http://schemas.microsoft.com/office/drawing/2014/main" id="{169FEFB2-DF2E-4B5E-9968-072DC14CE032}"/>
            </a:ext>
          </a:extLst>
        </xdr:cNvPr>
        <xdr:cNvSpPr txBox="1"/>
      </xdr:nvSpPr>
      <xdr:spPr>
        <a:xfrm>
          <a:off x="1752111" y="968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1" name="フローチャート: 判断 130">
          <a:extLst>
            <a:ext uri="{FF2B5EF4-FFF2-40B4-BE49-F238E27FC236}">
              <a16:creationId xmlns:a16="http://schemas.microsoft.com/office/drawing/2014/main" id="{A62C16B1-C86C-4CAC-BD39-6225F18E74E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138104</xdr:rowOff>
    </xdr:from>
    <xdr:ext cx="534377" cy="259045"/>
    <xdr:sp macro="" textlink="">
      <xdr:nvSpPr>
        <xdr:cNvPr id="132" name="テキスト ボックス 131">
          <a:extLst>
            <a:ext uri="{FF2B5EF4-FFF2-40B4-BE49-F238E27FC236}">
              <a16:creationId xmlns:a16="http://schemas.microsoft.com/office/drawing/2014/main" id="{559305CC-3411-4220-8879-0F3C3C02A310}"/>
            </a:ext>
          </a:extLst>
        </xdr:cNvPr>
        <xdr:cNvSpPr txBox="1"/>
      </xdr:nvSpPr>
      <xdr:spPr>
        <a:xfrm>
          <a:off x="863111" y="973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3BA73E5F-594D-4A60-A085-7DE4C70939D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21C5E56D-0277-4EB0-9285-A0BBE63D5CF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02DA978-7DD0-4557-8766-95D9556BF39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ABB32C9-CD82-48D0-9ADA-61AA9518AF8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55CB50C-579F-4E2E-AFC7-9ACB1528C899}"/>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17679</xdr:rowOff>
    </xdr:from>
    <xdr:to>
      <xdr:col>24</xdr:col>
      <xdr:colOff>114300</xdr:colOff>
      <xdr:row>55</xdr:row>
      <xdr:rowOff>119279</xdr:rowOff>
    </xdr:to>
    <xdr:sp macro="" textlink="">
      <xdr:nvSpPr>
        <xdr:cNvPr id="138" name="楕円 137">
          <a:extLst>
            <a:ext uri="{FF2B5EF4-FFF2-40B4-BE49-F238E27FC236}">
              <a16:creationId xmlns:a16="http://schemas.microsoft.com/office/drawing/2014/main" id="{FDC6F5A9-12B5-4324-80DD-AAEFC27E747A}"/>
            </a:ext>
          </a:extLst>
        </xdr:cNvPr>
        <xdr:cNvSpPr/>
      </xdr:nvSpPr>
      <xdr:spPr>
        <a:xfrm>
          <a:off x="4584700" y="944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40556</xdr:rowOff>
    </xdr:from>
    <xdr:ext cx="534377" cy="259045"/>
    <xdr:sp macro="" textlink="">
      <xdr:nvSpPr>
        <xdr:cNvPr id="139" name="物件費該当値テキスト">
          <a:extLst>
            <a:ext uri="{FF2B5EF4-FFF2-40B4-BE49-F238E27FC236}">
              <a16:creationId xmlns:a16="http://schemas.microsoft.com/office/drawing/2014/main" id="{CCCB9E9F-42E5-4C4C-9EAA-91321D575DDD}"/>
            </a:ext>
          </a:extLst>
        </xdr:cNvPr>
        <xdr:cNvSpPr txBox="1"/>
      </xdr:nvSpPr>
      <xdr:spPr>
        <a:xfrm>
          <a:off x="4686300" y="92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50</xdr:row>
      <xdr:rowOff>99352</xdr:rowOff>
    </xdr:from>
    <xdr:to>
      <xdr:col>20</xdr:col>
      <xdr:colOff>38100</xdr:colOff>
      <xdr:row>51</xdr:row>
      <xdr:rowOff>29502</xdr:rowOff>
    </xdr:to>
    <xdr:sp macro="" textlink="">
      <xdr:nvSpPr>
        <xdr:cNvPr id="140" name="楕円 139">
          <a:extLst>
            <a:ext uri="{FF2B5EF4-FFF2-40B4-BE49-F238E27FC236}">
              <a16:creationId xmlns:a16="http://schemas.microsoft.com/office/drawing/2014/main" id="{937A8192-C6C4-4127-A0E3-86EE6981CF0B}"/>
            </a:ext>
          </a:extLst>
        </xdr:cNvPr>
        <xdr:cNvSpPr/>
      </xdr:nvSpPr>
      <xdr:spPr>
        <a:xfrm>
          <a:off x="3746500" y="867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49</xdr:row>
      <xdr:rowOff>46029</xdr:rowOff>
    </xdr:from>
    <xdr:ext cx="599010" cy="259045"/>
    <xdr:sp macro="" textlink="">
      <xdr:nvSpPr>
        <xdr:cNvPr id="141" name="テキスト ボックス 140">
          <a:extLst>
            <a:ext uri="{FF2B5EF4-FFF2-40B4-BE49-F238E27FC236}">
              <a16:creationId xmlns:a16="http://schemas.microsoft.com/office/drawing/2014/main" id="{B8E47E41-BBF4-459C-B110-26A87DA22900}"/>
            </a:ext>
          </a:extLst>
        </xdr:cNvPr>
        <xdr:cNvSpPr txBox="1"/>
      </xdr:nvSpPr>
      <xdr:spPr>
        <a:xfrm>
          <a:off x="3497795" y="8447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74981</xdr:rowOff>
    </xdr:from>
    <xdr:to>
      <xdr:col>15</xdr:col>
      <xdr:colOff>101600</xdr:colOff>
      <xdr:row>51</xdr:row>
      <xdr:rowOff>5131</xdr:rowOff>
    </xdr:to>
    <xdr:sp macro="" textlink="">
      <xdr:nvSpPr>
        <xdr:cNvPr id="142" name="楕円 141">
          <a:extLst>
            <a:ext uri="{FF2B5EF4-FFF2-40B4-BE49-F238E27FC236}">
              <a16:creationId xmlns:a16="http://schemas.microsoft.com/office/drawing/2014/main" id="{8690CA07-98FA-4449-AD86-DAF83E06537B}"/>
            </a:ext>
          </a:extLst>
        </xdr:cNvPr>
        <xdr:cNvSpPr/>
      </xdr:nvSpPr>
      <xdr:spPr>
        <a:xfrm>
          <a:off x="2857500" y="864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21658</xdr:rowOff>
    </xdr:from>
    <xdr:ext cx="599010" cy="259045"/>
    <xdr:sp macro="" textlink="">
      <xdr:nvSpPr>
        <xdr:cNvPr id="143" name="テキスト ボックス 142">
          <a:extLst>
            <a:ext uri="{FF2B5EF4-FFF2-40B4-BE49-F238E27FC236}">
              <a16:creationId xmlns:a16="http://schemas.microsoft.com/office/drawing/2014/main" id="{8C1D6885-4E16-43C0-80C2-370135866A66}"/>
            </a:ext>
          </a:extLst>
        </xdr:cNvPr>
        <xdr:cNvSpPr txBox="1"/>
      </xdr:nvSpPr>
      <xdr:spPr>
        <a:xfrm>
          <a:off x="2608795" y="842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131331</xdr:rowOff>
    </xdr:from>
    <xdr:to>
      <xdr:col>10</xdr:col>
      <xdr:colOff>165100</xdr:colOff>
      <xdr:row>51</xdr:row>
      <xdr:rowOff>61481</xdr:rowOff>
    </xdr:to>
    <xdr:sp macro="" textlink="">
      <xdr:nvSpPr>
        <xdr:cNvPr id="144" name="楕円 143">
          <a:extLst>
            <a:ext uri="{FF2B5EF4-FFF2-40B4-BE49-F238E27FC236}">
              <a16:creationId xmlns:a16="http://schemas.microsoft.com/office/drawing/2014/main" id="{E6A0476F-DC68-43E7-A415-7B46C410CF6D}"/>
            </a:ext>
          </a:extLst>
        </xdr:cNvPr>
        <xdr:cNvSpPr/>
      </xdr:nvSpPr>
      <xdr:spPr>
        <a:xfrm>
          <a:off x="1968500" y="870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78008</xdr:rowOff>
    </xdr:from>
    <xdr:ext cx="599010" cy="259045"/>
    <xdr:sp macro="" textlink="">
      <xdr:nvSpPr>
        <xdr:cNvPr id="145" name="テキスト ボックス 144">
          <a:extLst>
            <a:ext uri="{FF2B5EF4-FFF2-40B4-BE49-F238E27FC236}">
              <a16:creationId xmlns:a16="http://schemas.microsoft.com/office/drawing/2014/main" id="{5A6BDD96-39E5-404D-BFF1-584D83F789CE}"/>
            </a:ext>
          </a:extLst>
        </xdr:cNvPr>
        <xdr:cNvSpPr txBox="1"/>
      </xdr:nvSpPr>
      <xdr:spPr>
        <a:xfrm>
          <a:off x="1719795" y="847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92799</xdr:rowOff>
    </xdr:from>
    <xdr:to>
      <xdr:col>6</xdr:col>
      <xdr:colOff>38100</xdr:colOff>
      <xdr:row>53</xdr:row>
      <xdr:rowOff>22949</xdr:rowOff>
    </xdr:to>
    <xdr:sp macro="" textlink="">
      <xdr:nvSpPr>
        <xdr:cNvPr id="146" name="楕円 145">
          <a:extLst>
            <a:ext uri="{FF2B5EF4-FFF2-40B4-BE49-F238E27FC236}">
              <a16:creationId xmlns:a16="http://schemas.microsoft.com/office/drawing/2014/main" id="{2505A288-DF20-43BD-8353-266B7D1862EA}"/>
            </a:ext>
          </a:extLst>
        </xdr:cNvPr>
        <xdr:cNvSpPr/>
      </xdr:nvSpPr>
      <xdr:spPr>
        <a:xfrm>
          <a:off x="1079500" y="900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39476</xdr:rowOff>
    </xdr:from>
    <xdr:ext cx="599010" cy="259045"/>
    <xdr:sp macro="" textlink="">
      <xdr:nvSpPr>
        <xdr:cNvPr id="147" name="テキスト ボックス 146">
          <a:extLst>
            <a:ext uri="{FF2B5EF4-FFF2-40B4-BE49-F238E27FC236}">
              <a16:creationId xmlns:a16="http://schemas.microsoft.com/office/drawing/2014/main" id="{B89B9A08-2090-4F4A-BD3E-4D066FA29158}"/>
            </a:ext>
          </a:extLst>
        </xdr:cNvPr>
        <xdr:cNvSpPr txBox="1"/>
      </xdr:nvSpPr>
      <xdr:spPr>
        <a:xfrm>
          <a:off x="830795" y="8783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16C4DE7-0D7A-45BA-9F2C-3E5115788F0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9AFA368F-5872-4F56-9BA0-DEAEE4B147EA}"/>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FA84A92-35B0-41E7-AA17-372B8FFBA5D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BEA4C61E-2AE0-42E4-8EDC-278B67EC4AA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1B49C7F7-E36B-496A-970B-A276EC01E91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3C04F65-8E07-4B57-8D35-627C9E971C7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BD3040D6-2D4D-44EB-909A-3DE77013B237}"/>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631AE299-CE70-4927-984F-6C02DAE7B62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2AB6558A-7AFF-4C8C-AFE1-0EDD4BD0DDD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ED243D2B-A9AF-4FAE-A65E-637E68A7612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56ECBA06-FAE8-4DA6-B38B-F34228BE12F2}"/>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3E53E6EA-FD96-4877-96F3-17CE69A8233B}"/>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C54EE2F6-1A77-4D28-AEF6-41ACB7559D2D}"/>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9D94BEC4-E3B1-4FBC-8EB1-E45C30D1887A}"/>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F0A49640-A970-4EDB-946D-AC753F3A88CB}"/>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95708F6B-5584-4785-A5C1-68AA5F6D5935}"/>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F9383EEC-134A-48C8-873C-0B949C83EAB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2FACC77E-2D57-4584-B3F9-7BB9C1251806}"/>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9741C38B-BBB3-459E-8693-8D065F0A8D2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B91F82A9-2996-4795-8065-695A58C57E26}"/>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A8F81789-2124-4100-95D6-BDEFC8FE7EE8}"/>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B6CC6DFA-3ED5-47C8-91ED-7861997560ED}"/>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F50F9531-8102-4F24-92B8-04C5889A7EFC}"/>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B277A00C-A09D-495F-87FB-0A40CA479895}"/>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161703</xdr:rowOff>
    </xdr:from>
    <xdr:to>
      <xdr:col>24</xdr:col>
      <xdr:colOff>63500</xdr:colOff>
      <xdr:row>76</xdr:row>
      <xdr:rowOff>127470</xdr:rowOff>
    </xdr:to>
    <xdr:cxnSp macro="">
      <xdr:nvCxnSpPr>
        <xdr:cNvPr id="172" name="直線コネクタ 171">
          <a:extLst>
            <a:ext uri="{FF2B5EF4-FFF2-40B4-BE49-F238E27FC236}">
              <a16:creationId xmlns:a16="http://schemas.microsoft.com/office/drawing/2014/main" id="{A549925E-58F9-4337-8899-1FA23D0625AB}"/>
            </a:ext>
          </a:extLst>
        </xdr:cNvPr>
        <xdr:cNvCxnSpPr/>
      </xdr:nvCxnSpPr>
      <xdr:spPr>
        <a:xfrm flipV="1">
          <a:off x="3797300" y="13020453"/>
          <a:ext cx="838200" cy="13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BB16B664-2639-40EE-8119-144C3B3F8E03}"/>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713166D3-6E89-412E-B868-76845405A497}"/>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127470</xdr:rowOff>
    </xdr:from>
    <xdr:to>
      <xdr:col>19</xdr:col>
      <xdr:colOff>177800</xdr:colOff>
      <xdr:row>77</xdr:row>
      <xdr:rowOff>32544</xdr:rowOff>
    </xdr:to>
    <xdr:cxnSp macro="">
      <xdr:nvCxnSpPr>
        <xdr:cNvPr id="175" name="直線コネクタ 174">
          <a:extLst>
            <a:ext uri="{FF2B5EF4-FFF2-40B4-BE49-F238E27FC236}">
              <a16:creationId xmlns:a16="http://schemas.microsoft.com/office/drawing/2014/main" id="{288228D8-26FA-47FD-9ADD-62ED36293330}"/>
            </a:ext>
          </a:extLst>
        </xdr:cNvPr>
        <xdr:cNvCxnSpPr/>
      </xdr:nvCxnSpPr>
      <xdr:spPr>
        <a:xfrm flipV="1">
          <a:off x="2908300" y="13157670"/>
          <a:ext cx="889000" cy="7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EC5633C9-620D-494A-8BF4-F2837C131DB5}"/>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7" name="テキスト ボックス 176">
          <a:extLst>
            <a:ext uri="{FF2B5EF4-FFF2-40B4-BE49-F238E27FC236}">
              <a16:creationId xmlns:a16="http://schemas.microsoft.com/office/drawing/2014/main" id="{6DF68987-A8AD-4D4E-BA27-96187D29676C}"/>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171190</xdr:rowOff>
    </xdr:from>
    <xdr:to>
      <xdr:col>15</xdr:col>
      <xdr:colOff>50800</xdr:colOff>
      <xdr:row>77</xdr:row>
      <xdr:rowOff>32544</xdr:rowOff>
    </xdr:to>
    <xdr:cxnSp macro="">
      <xdr:nvCxnSpPr>
        <xdr:cNvPr id="178" name="直線コネクタ 177">
          <a:extLst>
            <a:ext uri="{FF2B5EF4-FFF2-40B4-BE49-F238E27FC236}">
              <a16:creationId xmlns:a16="http://schemas.microsoft.com/office/drawing/2014/main" id="{549BA8DB-0265-412C-BE17-5AC2E7AD2BB0}"/>
            </a:ext>
          </a:extLst>
        </xdr:cNvPr>
        <xdr:cNvCxnSpPr/>
      </xdr:nvCxnSpPr>
      <xdr:spPr>
        <a:xfrm>
          <a:off x="2019300" y="13201390"/>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351CF44A-E7D2-4F8B-AA4C-DA5255957541}"/>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0" name="テキスト ボックス 179">
          <a:extLst>
            <a:ext uri="{FF2B5EF4-FFF2-40B4-BE49-F238E27FC236}">
              <a16:creationId xmlns:a16="http://schemas.microsoft.com/office/drawing/2014/main" id="{E6E4CC46-D418-4427-BF7F-1D63E6EC2203}"/>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171190</xdr:rowOff>
    </xdr:from>
    <xdr:to>
      <xdr:col>10</xdr:col>
      <xdr:colOff>114300</xdr:colOff>
      <xdr:row>77</xdr:row>
      <xdr:rowOff>12542</xdr:rowOff>
    </xdr:to>
    <xdr:cxnSp macro="">
      <xdr:nvCxnSpPr>
        <xdr:cNvPr id="181" name="直線コネクタ 180">
          <a:extLst>
            <a:ext uri="{FF2B5EF4-FFF2-40B4-BE49-F238E27FC236}">
              <a16:creationId xmlns:a16="http://schemas.microsoft.com/office/drawing/2014/main" id="{B08D3BBB-C541-47CB-8B56-E443FB8FEB6A}"/>
            </a:ext>
          </a:extLst>
        </xdr:cNvPr>
        <xdr:cNvCxnSpPr/>
      </xdr:nvCxnSpPr>
      <xdr:spPr>
        <a:xfrm flipV="1">
          <a:off x="1130300" y="13201390"/>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8F1120C1-9E30-4E9E-A345-FD65B0A8CEB3}"/>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CBD2385-FF88-454C-AAFF-9CC3BB71372F}"/>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4" name="フローチャート: 判断 183">
          <a:extLst>
            <a:ext uri="{FF2B5EF4-FFF2-40B4-BE49-F238E27FC236}">
              <a16:creationId xmlns:a16="http://schemas.microsoft.com/office/drawing/2014/main" id="{2034AD34-8F1C-49C0-9A31-1751F9804E6F}"/>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5" name="テキスト ボックス 184">
          <a:extLst>
            <a:ext uri="{FF2B5EF4-FFF2-40B4-BE49-F238E27FC236}">
              <a16:creationId xmlns:a16="http://schemas.microsoft.com/office/drawing/2014/main" id="{BE7048A7-4B4A-4668-B7A0-5D4B62ABA9DC}"/>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2852271-BD75-4377-91E1-481A120BE27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60506416-A920-449E-9A05-6C6A0BB80A6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C7B4DB5B-F845-42C8-999F-E769E9B235C5}"/>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62FF7E8E-7725-4DAF-9166-77B773DA615C}"/>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E06612E0-C3FA-4787-915D-35A3A8B5293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110903</xdr:rowOff>
    </xdr:from>
    <xdr:to>
      <xdr:col>24</xdr:col>
      <xdr:colOff>114300</xdr:colOff>
      <xdr:row>76</xdr:row>
      <xdr:rowOff>41052</xdr:rowOff>
    </xdr:to>
    <xdr:sp macro="" textlink="">
      <xdr:nvSpPr>
        <xdr:cNvPr id="191" name="楕円 190">
          <a:extLst>
            <a:ext uri="{FF2B5EF4-FFF2-40B4-BE49-F238E27FC236}">
              <a16:creationId xmlns:a16="http://schemas.microsoft.com/office/drawing/2014/main" id="{A38B2FC4-6D34-45E3-83A6-8AD58C0EBD92}"/>
            </a:ext>
          </a:extLst>
        </xdr:cNvPr>
        <xdr:cNvSpPr/>
      </xdr:nvSpPr>
      <xdr:spPr>
        <a:xfrm>
          <a:off x="4584700" y="129696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133780</xdr:rowOff>
    </xdr:from>
    <xdr:ext cx="469744" cy="259045"/>
    <xdr:sp macro="" textlink="">
      <xdr:nvSpPr>
        <xdr:cNvPr id="192" name="維持補修費該当値テキスト">
          <a:extLst>
            <a:ext uri="{FF2B5EF4-FFF2-40B4-BE49-F238E27FC236}">
              <a16:creationId xmlns:a16="http://schemas.microsoft.com/office/drawing/2014/main" id="{69A95DC9-724D-4571-8E13-A81D620ADC1C}"/>
            </a:ext>
          </a:extLst>
        </xdr:cNvPr>
        <xdr:cNvSpPr txBox="1"/>
      </xdr:nvSpPr>
      <xdr:spPr>
        <a:xfrm>
          <a:off x="4686300" y="1282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76670</xdr:rowOff>
    </xdr:from>
    <xdr:to>
      <xdr:col>20</xdr:col>
      <xdr:colOff>38100</xdr:colOff>
      <xdr:row>77</xdr:row>
      <xdr:rowOff>6820</xdr:rowOff>
    </xdr:to>
    <xdr:sp macro="" textlink="">
      <xdr:nvSpPr>
        <xdr:cNvPr id="193" name="楕円 192">
          <a:extLst>
            <a:ext uri="{FF2B5EF4-FFF2-40B4-BE49-F238E27FC236}">
              <a16:creationId xmlns:a16="http://schemas.microsoft.com/office/drawing/2014/main" id="{FD7EBD8F-0488-43CA-AC47-FBCCA055E4A7}"/>
            </a:ext>
          </a:extLst>
        </xdr:cNvPr>
        <xdr:cNvSpPr/>
      </xdr:nvSpPr>
      <xdr:spPr>
        <a:xfrm>
          <a:off x="3746500" y="131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169397</xdr:rowOff>
    </xdr:from>
    <xdr:ext cx="469744" cy="259045"/>
    <xdr:sp macro="" textlink="">
      <xdr:nvSpPr>
        <xdr:cNvPr id="194" name="テキスト ボックス 193">
          <a:extLst>
            <a:ext uri="{FF2B5EF4-FFF2-40B4-BE49-F238E27FC236}">
              <a16:creationId xmlns:a16="http://schemas.microsoft.com/office/drawing/2014/main" id="{6BCFF01B-69F6-46E8-AF84-97FFCB025C23}"/>
            </a:ext>
          </a:extLst>
        </xdr:cNvPr>
        <xdr:cNvSpPr txBox="1"/>
      </xdr:nvSpPr>
      <xdr:spPr>
        <a:xfrm>
          <a:off x="3562428" y="131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153194</xdr:rowOff>
    </xdr:from>
    <xdr:to>
      <xdr:col>15</xdr:col>
      <xdr:colOff>101600</xdr:colOff>
      <xdr:row>77</xdr:row>
      <xdr:rowOff>83344</xdr:rowOff>
    </xdr:to>
    <xdr:sp macro="" textlink="">
      <xdr:nvSpPr>
        <xdr:cNvPr id="195" name="楕円 194">
          <a:extLst>
            <a:ext uri="{FF2B5EF4-FFF2-40B4-BE49-F238E27FC236}">
              <a16:creationId xmlns:a16="http://schemas.microsoft.com/office/drawing/2014/main" id="{01F18C31-C82B-4F2A-9CF5-D8837AFE2759}"/>
            </a:ext>
          </a:extLst>
        </xdr:cNvPr>
        <xdr:cNvSpPr/>
      </xdr:nvSpPr>
      <xdr:spPr>
        <a:xfrm>
          <a:off x="2857500" y="1318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74471</xdr:rowOff>
    </xdr:from>
    <xdr:ext cx="469744" cy="259045"/>
    <xdr:sp macro="" textlink="">
      <xdr:nvSpPr>
        <xdr:cNvPr id="196" name="テキスト ボックス 195">
          <a:extLst>
            <a:ext uri="{FF2B5EF4-FFF2-40B4-BE49-F238E27FC236}">
              <a16:creationId xmlns:a16="http://schemas.microsoft.com/office/drawing/2014/main" id="{9BDC7B21-595B-47EC-AE4C-566CE6CBBB99}"/>
            </a:ext>
          </a:extLst>
        </xdr:cNvPr>
        <xdr:cNvSpPr txBox="1"/>
      </xdr:nvSpPr>
      <xdr:spPr>
        <a:xfrm>
          <a:off x="2673428" y="1327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120390</xdr:rowOff>
    </xdr:from>
    <xdr:to>
      <xdr:col>10</xdr:col>
      <xdr:colOff>165100</xdr:colOff>
      <xdr:row>77</xdr:row>
      <xdr:rowOff>50540</xdr:rowOff>
    </xdr:to>
    <xdr:sp macro="" textlink="">
      <xdr:nvSpPr>
        <xdr:cNvPr id="197" name="楕円 196">
          <a:extLst>
            <a:ext uri="{FF2B5EF4-FFF2-40B4-BE49-F238E27FC236}">
              <a16:creationId xmlns:a16="http://schemas.microsoft.com/office/drawing/2014/main" id="{C0713120-95D6-4403-B9FF-A56CB84D23FB}"/>
            </a:ext>
          </a:extLst>
        </xdr:cNvPr>
        <xdr:cNvSpPr/>
      </xdr:nvSpPr>
      <xdr:spPr>
        <a:xfrm>
          <a:off x="1968500" y="131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41667</xdr:rowOff>
    </xdr:from>
    <xdr:ext cx="469744" cy="259045"/>
    <xdr:sp macro="" textlink="">
      <xdr:nvSpPr>
        <xdr:cNvPr id="198" name="テキスト ボックス 197">
          <a:extLst>
            <a:ext uri="{FF2B5EF4-FFF2-40B4-BE49-F238E27FC236}">
              <a16:creationId xmlns:a16="http://schemas.microsoft.com/office/drawing/2014/main" id="{7DE6D171-5FD3-43DD-B7C1-CA78D413E640}"/>
            </a:ext>
          </a:extLst>
        </xdr:cNvPr>
        <xdr:cNvSpPr txBox="1"/>
      </xdr:nvSpPr>
      <xdr:spPr>
        <a:xfrm>
          <a:off x="1784428" y="1324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133192</xdr:rowOff>
    </xdr:from>
    <xdr:to>
      <xdr:col>6</xdr:col>
      <xdr:colOff>38100</xdr:colOff>
      <xdr:row>77</xdr:row>
      <xdr:rowOff>63342</xdr:rowOff>
    </xdr:to>
    <xdr:sp macro="" textlink="">
      <xdr:nvSpPr>
        <xdr:cNvPr id="199" name="楕円 198">
          <a:extLst>
            <a:ext uri="{FF2B5EF4-FFF2-40B4-BE49-F238E27FC236}">
              <a16:creationId xmlns:a16="http://schemas.microsoft.com/office/drawing/2014/main" id="{E548B15E-004F-4E03-B0BB-11BF53809C58}"/>
            </a:ext>
          </a:extLst>
        </xdr:cNvPr>
        <xdr:cNvSpPr/>
      </xdr:nvSpPr>
      <xdr:spPr>
        <a:xfrm>
          <a:off x="1079500" y="1316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54469</xdr:rowOff>
    </xdr:from>
    <xdr:ext cx="469744" cy="259045"/>
    <xdr:sp macro="" textlink="">
      <xdr:nvSpPr>
        <xdr:cNvPr id="200" name="テキスト ボックス 199">
          <a:extLst>
            <a:ext uri="{FF2B5EF4-FFF2-40B4-BE49-F238E27FC236}">
              <a16:creationId xmlns:a16="http://schemas.microsoft.com/office/drawing/2014/main" id="{052204E0-386E-471F-8C12-777515715C16}"/>
            </a:ext>
          </a:extLst>
        </xdr:cNvPr>
        <xdr:cNvSpPr txBox="1"/>
      </xdr:nvSpPr>
      <xdr:spPr>
        <a:xfrm>
          <a:off x="895428" y="13256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B00198B6-642C-411C-ABFD-D4686754EF2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71D8016D-D7BA-42D2-B1D5-5D5C70FDEB3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21E3F14B-CBA3-4BB7-A042-DF82B022928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907D99E5-E5DA-4AE8-B426-D054BFB3E60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8818A509-E650-4E43-B7FA-492ADBBF54A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DA58616E-8269-4525-B4C1-DD79D859C39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728F7AD0-AC04-4A35-A19E-57E8CFA1E2E4}"/>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D1FB7149-04DD-4110-BEC2-FC699233B30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3245FB40-63FD-4319-B1F9-56C8DF3404FE}"/>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965859E7-A0D4-4744-A441-4C8423DBBB5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53AC2798-C1C6-4C36-9885-E18C91359B8B}"/>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2B252127-45D8-42F6-B6FA-CB0F14D8DF6A}"/>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4AF2A508-8192-4519-A6F9-D309CA5A277A}"/>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8EB85920-AC96-4223-9C1D-DEB622415487}"/>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3A8E354D-2AEB-4D4F-AD59-8E565DB569D9}"/>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48AC7BB4-3058-4567-A844-D836DE014E5E}"/>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DA62806F-585E-4204-BB43-97D6C2B8F59E}"/>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2035BC90-7CD9-4DC0-B4DD-03365A8409E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B939A2E7-5518-49B2-B319-977B3C05DD08}"/>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24C86779-5F43-4950-9324-78F74D83D2E2}"/>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BEBFA8A5-976A-4B56-AFA8-4672F2630ED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A1B4E30-3853-4232-98D3-3FB56CE7CBA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B3954F87-C73A-4909-8837-D5E6CC045CB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669C3D55-9A2A-4803-B872-81B18DE1DAC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38CC9897-F69D-477B-9BAB-0D4252B58AE8}"/>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629FC934-807B-4802-B549-5988D119F1D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6910694F-2B6D-4468-90BC-855E54B1B721}"/>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CD113809-9104-42F6-82DC-5730A10A4A7E}"/>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D17383C4-AD0C-45FD-BB8D-16F9FA01A595}"/>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7CE771D0-E8BF-4701-922B-DE639D7F36ED}"/>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6637CAF0-ED5D-4FDF-BFB3-4FFF5C90ED44}"/>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74157</xdr:rowOff>
    </xdr:from>
    <xdr:to>
      <xdr:col>24</xdr:col>
      <xdr:colOff>63500</xdr:colOff>
      <xdr:row>96</xdr:row>
      <xdr:rowOff>15734</xdr:rowOff>
    </xdr:to>
    <xdr:cxnSp macro="">
      <xdr:nvCxnSpPr>
        <xdr:cNvPr id="232" name="直線コネクタ 231">
          <a:extLst>
            <a:ext uri="{FF2B5EF4-FFF2-40B4-BE49-F238E27FC236}">
              <a16:creationId xmlns:a16="http://schemas.microsoft.com/office/drawing/2014/main" id="{EE458C9F-4306-4055-A09D-3913FFAAD773}"/>
            </a:ext>
          </a:extLst>
        </xdr:cNvPr>
        <xdr:cNvCxnSpPr/>
      </xdr:nvCxnSpPr>
      <xdr:spPr>
        <a:xfrm flipV="1">
          <a:off x="3797300" y="16361907"/>
          <a:ext cx="838200" cy="11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392EB7B3-84D0-4CCD-A753-329C8FE3295C}"/>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EED5DA49-F71C-4E6B-B924-A62F42F3D5FD}"/>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15734</xdr:rowOff>
    </xdr:from>
    <xdr:to>
      <xdr:col>19</xdr:col>
      <xdr:colOff>177800</xdr:colOff>
      <xdr:row>97</xdr:row>
      <xdr:rowOff>95760</xdr:rowOff>
    </xdr:to>
    <xdr:cxnSp macro="">
      <xdr:nvCxnSpPr>
        <xdr:cNvPr id="235" name="直線コネクタ 234">
          <a:extLst>
            <a:ext uri="{FF2B5EF4-FFF2-40B4-BE49-F238E27FC236}">
              <a16:creationId xmlns:a16="http://schemas.microsoft.com/office/drawing/2014/main" id="{A1B8FA13-9EBE-4C8B-9ECB-958BBA491184}"/>
            </a:ext>
          </a:extLst>
        </xdr:cNvPr>
        <xdr:cNvCxnSpPr/>
      </xdr:nvCxnSpPr>
      <xdr:spPr>
        <a:xfrm flipV="1">
          <a:off x="2908300" y="16474934"/>
          <a:ext cx="889000" cy="25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8B395E65-2E7C-4CD5-9CD2-75A9346D25B1}"/>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A532BCC-E808-46DD-A3C6-EC34AD86523E}"/>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128319</xdr:rowOff>
    </xdr:from>
    <xdr:to>
      <xdr:col>15</xdr:col>
      <xdr:colOff>50800</xdr:colOff>
      <xdr:row>97</xdr:row>
      <xdr:rowOff>95760</xdr:rowOff>
    </xdr:to>
    <xdr:cxnSp macro="">
      <xdr:nvCxnSpPr>
        <xdr:cNvPr id="238" name="直線コネクタ 237">
          <a:extLst>
            <a:ext uri="{FF2B5EF4-FFF2-40B4-BE49-F238E27FC236}">
              <a16:creationId xmlns:a16="http://schemas.microsoft.com/office/drawing/2014/main" id="{A7AA0135-958D-415B-A082-B8DC70FCE58C}"/>
            </a:ext>
          </a:extLst>
        </xdr:cNvPr>
        <xdr:cNvCxnSpPr/>
      </xdr:nvCxnSpPr>
      <xdr:spPr>
        <a:xfrm>
          <a:off x="2019300" y="16416069"/>
          <a:ext cx="889000" cy="3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915B1550-59FD-4955-B393-FF6F527BD8A4}"/>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CF70A74-9296-47F6-A896-905845B7A6B3}"/>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128319</xdr:rowOff>
    </xdr:from>
    <xdr:to>
      <xdr:col>10</xdr:col>
      <xdr:colOff>114300</xdr:colOff>
      <xdr:row>98</xdr:row>
      <xdr:rowOff>116514</xdr:rowOff>
    </xdr:to>
    <xdr:cxnSp macro="">
      <xdr:nvCxnSpPr>
        <xdr:cNvPr id="241" name="直線コネクタ 240">
          <a:extLst>
            <a:ext uri="{FF2B5EF4-FFF2-40B4-BE49-F238E27FC236}">
              <a16:creationId xmlns:a16="http://schemas.microsoft.com/office/drawing/2014/main" id="{BC303752-D56A-4A41-ADFC-A2BD2F726C51}"/>
            </a:ext>
          </a:extLst>
        </xdr:cNvPr>
        <xdr:cNvCxnSpPr/>
      </xdr:nvCxnSpPr>
      <xdr:spPr>
        <a:xfrm flipV="1">
          <a:off x="1130300" y="16416069"/>
          <a:ext cx="889000" cy="50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1A9221A6-2EC2-497B-BE65-A749ECA81EDB}"/>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3" name="テキスト ボックス 242">
          <a:extLst>
            <a:ext uri="{FF2B5EF4-FFF2-40B4-BE49-F238E27FC236}">
              <a16:creationId xmlns:a16="http://schemas.microsoft.com/office/drawing/2014/main" id="{8B5F3E9B-2330-4A1F-A03E-6A28298CF95A}"/>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4" name="フローチャート: 判断 243">
          <a:extLst>
            <a:ext uri="{FF2B5EF4-FFF2-40B4-BE49-F238E27FC236}">
              <a16:creationId xmlns:a16="http://schemas.microsoft.com/office/drawing/2014/main" id="{46454877-694D-4604-9BA2-BDA48D5057ED}"/>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3074</xdr:rowOff>
    </xdr:from>
    <xdr:ext cx="534377" cy="259045"/>
    <xdr:sp macro="" textlink="">
      <xdr:nvSpPr>
        <xdr:cNvPr id="245" name="テキスト ボックス 244">
          <a:extLst>
            <a:ext uri="{FF2B5EF4-FFF2-40B4-BE49-F238E27FC236}">
              <a16:creationId xmlns:a16="http://schemas.microsoft.com/office/drawing/2014/main" id="{9FBBCE23-D341-4A01-9CE0-B8C71D346FA6}"/>
            </a:ext>
          </a:extLst>
        </xdr:cNvPr>
        <xdr:cNvSpPr txBox="1"/>
      </xdr:nvSpPr>
      <xdr:spPr>
        <a:xfrm>
          <a:off x="863111" y="1697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9C30229-26F7-41F9-A111-5CC044E45685}"/>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B05CAEEA-AB61-4727-B61E-57A9D113B5F4}"/>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CCAD50FA-21FC-4368-9BC0-D3B17B84DA2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7B60B5D-E99E-4964-BBCC-1FF385BA7C48}"/>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3838FEA-BD32-47FE-912F-B0F545E5796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23357</xdr:rowOff>
    </xdr:from>
    <xdr:to>
      <xdr:col>24</xdr:col>
      <xdr:colOff>114300</xdr:colOff>
      <xdr:row>95</xdr:row>
      <xdr:rowOff>124957</xdr:rowOff>
    </xdr:to>
    <xdr:sp macro="" textlink="">
      <xdr:nvSpPr>
        <xdr:cNvPr id="251" name="楕円 250">
          <a:extLst>
            <a:ext uri="{FF2B5EF4-FFF2-40B4-BE49-F238E27FC236}">
              <a16:creationId xmlns:a16="http://schemas.microsoft.com/office/drawing/2014/main" id="{44DB7059-4BD5-46AC-B45C-8D362A56A722}"/>
            </a:ext>
          </a:extLst>
        </xdr:cNvPr>
        <xdr:cNvSpPr/>
      </xdr:nvSpPr>
      <xdr:spPr>
        <a:xfrm>
          <a:off x="4584700" y="1631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46234</xdr:rowOff>
    </xdr:from>
    <xdr:ext cx="599010" cy="259045"/>
    <xdr:sp macro="" textlink="">
      <xdr:nvSpPr>
        <xdr:cNvPr id="252" name="扶助費該当値テキスト">
          <a:extLst>
            <a:ext uri="{FF2B5EF4-FFF2-40B4-BE49-F238E27FC236}">
              <a16:creationId xmlns:a16="http://schemas.microsoft.com/office/drawing/2014/main" id="{415C04B4-4242-46E4-8CC5-D2B3394D9542}"/>
            </a:ext>
          </a:extLst>
        </xdr:cNvPr>
        <xdr:cNvSpPr txBox="1"/>
      </xdr:nvSpPr>
      <xdr:spPr>
        <a:xfrm>
          <a:off x="4686300" y="1616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136384</xdr:rowOff>
    </xdr:from>
    <xdr:to>
      <xdr:col>20</xdr:col>
      <xdr:colOff>38100</xdr:colOff>
      <xdr:row>96</xdr:row>
      <xdr:rowOff>66534</xdr:rowOff>
    </xdr:to>
    <xdr:sp macro="" textlink="">
      <xdr:nvSpPr>
        <xdr:cNvPr id="253" name="楕円 252">
          <a:extLst>
            <a:ext uri="{FF2B5EF4-FFF2-40B4-BE49-F238E27FC236}">
              <a16:creationId xmlns:a16="http://schemas.microsoft.com/office/drawing/2014/main" id="{01203E52-9B76-42D2-B089-5A4E70C37991}"/>
            </a:ext>
          </a:extLst>
        </xdr:cNvPr>
        <xdr:cNvSpPr/>
      </xdr:nvSpPr>
      <xdr:spPr>
        <a:xfrm>
          <a:off x="3746500" y="1642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83061</xdr:rowOff>
    </xdr:from>
    <xdr:ext cx="534377" cy="259045"/>
    <xdr:sp macro="" textlink="">
      <xdr:nvSpPr>
        <xdr:cNvPr id="254" name="テキスト ボックス 253">
          <a:extLst>
            <a:ext uri="{FF2B5EF4-FFF2-40B4-BE49-F238E27FC236}">
              <a16:creationId xmlns:a16="http://schemas.microsoft.com/office/drawing/2014/main" id="{001AFA92-CAB5-4A9B-A046-B1CCABC48F9E}"/>
            </a:ext>
          </a:extLst>
        </xdr:cNvPr>
        <xdr:cNvSpPr txBox="1"/>
      </xdr:nvSpPr>
      <xdr:spPr>
        <a:xfrm>
          <a:off x="3530111" y="1619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44960</xdr:rowOff>
    </xdr:from>
    <xdr:to>
      <xdr:col>15</xdr:col>
      <xdr:colOff>101600</xdr:colOff>
      <xdr:row>97</xdr:row>
      <xdr:rowOff>146560</xdr:rowOff>
    </xdr:to>
    <xdr:sp macro="" textlink="">
      <xdr:nvSpPr>
        <xdr:cNvPr id="255" name="楕円 254">
          <a:extLst>
            <a:ext uri="{FF2B5EF4-FFF2-40B4-BE49-F238E27FC236}">
              <a16:creationId xmlns:a16="http://schemas.microsoft.com/office/drawing/2014/main" id="{48BA6EA0-D087-40BD-95A1-5DA11F790C14}"/>
            </a:ext>
          </a:extLst>
        </xdr:cNvPr>
        <xdr:cNvSpPr/>
      </xdr:nvSpPr>
      <xdr:spPr>
        <a:xfrm>
          <a:off x="2857500" y="1667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163087</xdr:rowOff>
    </xdr:from>
    <xdr:ext cx="534377" cy="259045"/>
    <xdr:sp macro="" textlink="">
      <xdr:nvSpPr>
        <xdr:cNvPr id="256" name="テキスト ボックス 255">
          <a:extLst>
            <a:ext uri="{FF2B5EF4-FFF2-40B4-BE49-F238E27FC236}">
              <a16:creationId xmlns:a16="http://schemas.microsoft.com/office/drawing/2014/main" id="{F10097B4-D393-4A12-910E-D6B115EF338F}"/>
            </a:ext>
          </a:extLst>
        </xdr:cNvPr>
        <xdr:cNvSpPr txBox="1"/>
      </xdr:nvSpPr>
      <xdr:spPr>
        <a:xfrm>
          <a:off x="2641111" y="1645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77519</xdr:rowOff>
    </xdr:from>
    <xdr:to>
      <xdr:col>10</xdr:col>
      <xdr:colOff>165100</xdr:colOff>
      <xdr:row>96</xdr:row>
      <xdr:rowOff>7669</xdr:rowOff>
    </xdr:to>
    <xdr:sp macro="" textlink="">
      <xdr:nvSpPr>
        <xdr:cNvPr id="257" name="楕円 256">
          <a:extLst>
            <a:ext uri="{FF2B5EF4-FFF2-40B4-BE49-F238E27FC236}">
              <a16:creationId xmlns:a16="http://schemas.microsoft.com/office/drawing/2014/main" id="{3EC5890A-56E5-44B2-9C13-5995F3EA3780}"/>
            </a:ext>
          </a:extLst>
        </xdr:cNvPr>
        <xdr:cNvSpPr/>
      </xdr:nvSpPr>
      <xdr:spPr>
        <a:xfrm>
          <a:off x="1968500" y="1636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24196</xdr:rowOff>
    </xdr:from>
    <xdr:ext cx="599010" cy="259045"/>
    <xdr:sp macro="" textlink="">
      <xdr:nvSpPr>
        <xdr:cNvPr id="258" name="テキスト ボックス 257">
          <a:extLst>
            <a:ext uri="{FF2B5EF4-FFF2-40B4-BE49-F238E27FC236}">
              <a16:creationId xmlns:a16="http://schemas.microsoft.com/office/drawing/2014/main" id="{7AD346EE-E7B8-45A8-92FD-5C442207E100}"/>
            </a:ext>
          </a:extLst>
        </xdr:cNvPr>
        <xdr:cNvSpPr txBox="1"/>
      </xdr:nvSpPr>
      <xdr:spPr>
        <a:xfrm>
          <a:off x="1719795" y="1614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65714</xdr:rowOff>
    </xdr:from>
    <xdr:to>
      <xdr:col>6</xdr:col>
      <xdr:colOff>38100</xdr:colOff>
      <xdr:row>98</xdr:row>
      <xdr:rowOff>167314</xdr:rowOff>
    </xdr:to>
    <xdr:sp macro="" textlink="">
      <xdr:nvSpPr>
        <xdr:cNvPr id="259" name="楕円 258">
          <a:extLst>
            <a:ext uri="{FF2B5EF4-FFF2-40B4-BE49-F238E27FC236}">
              <a16:creationId xmlns:a16="http://schemas.microsoft.com/office/drawing/2014/main" id="{C1C073A9-CCCB-4409-8ED3-B21BE4A83E1E}"/>
            </a:ext>
          </a:extLst>
        </xdr:cNvPr>
        <xdr:cNvSpPr/>
      </xdr:nvSpPr>
      <xdr:spPr>
        <a:xfrm>
          <a:off x="1079500" y="1686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12391</xdr:rowOff>
    </xdr:from>
    <xdr:ext cx="534377" cy="259045"/>
    <xdr:sp macro="" textlink="">
      <xdr:nvSpPr>
        <xdr:cNvPr id="260" name="テキスト ボックス 259">
          <a:extLst>
            <a:ext uri="{FF2B5EF4-FFF2-40B4-BE49-F238E27FC236}">
              <a16:creationId xmlns:a16="http://schemas.microsoft.com/office/drawing/2014/main" id="{C1185783-515F-43F3-8843-CCE797C4F16D}"/>
            </a:ext>
          </a:extLst>
        </xdr:cNvPr>
        <xdr:cNvSpPr txBox="1"/>
      </xdr:nvSpPr>
      <xdr:spPr>
        <a:xfrm>
          <a:off x="863111" y="1664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1B32CCB-9EA3-4E99-AB87-7B6282535FEA}"/>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F1DD40B8-B35D-4EC9-89EE-31AC5AF71B7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7F44F33-3E67-4B32-90CC-9BD5A45C5FB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65B4EFD5-DA08-4508-B2E9-458F1B9BE7E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E6BB1081-3C96-4B4B-912F-8DC2EDA6732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E432843E-10B9-47D7-9610-4406C01EBE1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E835F334-E80F-4C9E-AFBE-E8B9A8E7C6B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76D86F8-AB74-4253-9C58-C6BF39CE155E}"/>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7496199E-1AB4-400E-9B0B-DB6E5575BBF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F898890-2D2F-436D-8D78-A220854736D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702ABF24-EAD6-4A0A-A1F4-86D4DD26D268}"/>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333B8BA0-2C22-4087-9C0D-54C41E80C31D}"/>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E6CE0105-B5D4-4A9F-B503-A9DAB2CB1DD6}"/>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A66C0942-3104-45F9-8475-2B1778A0E26C}"/>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ECCE48E2-86AC-4F72-90FA-3B36AE17C8A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EA82B5FB-D8E2-444E-AD9D-CFF10CAE8B99}"/>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95B285C4-12DB-4AE9-AE22-CF1EAA1D27F7}"/>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36B86D4F-3229-47F6-A11C-32E15D058404}"/>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E4430E19-DF2B-487A-878D-994CE12C1E2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C2FF4BC9-016A-421A-A206-164B947F167A}"/>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B25776EA-7B32-4179-BD64-A01C61E9F71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6701665B-144C-421B-838C-0155835EEBD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3EB07773-3340-4643-9317-980CE2B51A68}"/>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DC4F7A0B-B673-4C8F-AA0B-BE27A864DA73}"/>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F8FEECA7-9A18-4726-AFAB-E7BCD1ED90A3}"/>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91FC5FC6-D28D-47F4-9011-B835FFAC2057}"/>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92293</xdr:rowOff>
    </xdr:from>
    <xdr:to>
      <xdr:col>55</xdr:col>
      <xdr:colOff>0</xdr:colOff>
      <xdr:row>36</xdr:row>
      <xdr:rowOff>95877</xdr:rowOff>
    </xdr:to>
    <xdr:cxnSp macro="">
      <xdr:nvCxnSpPr>
        <xdr:cNvPr id="287" name="直線コネクタ 286">
          <a:extLst>
            <a:ext uri="{FF2B5EF4-FFF2-40B4-BE49-F238E27FC236}">
              <a16:creationId xmlns:a16="http://schemas.microsoft.com/office/drawing/2014/main" id="{522F42AB-42CE-43A4-93A4-55978D5839AA}"/>
            </a:ext>
          </a:extLst>
        </xdr:cNvPr>
        <xdr:cNvCxnSpPr/>
      </xdr:nvCxnSpPr>
      <xdr:spPr>
        <a:xfrm flipV="1">
          <a:off x="9639300" y="6264493"/>
          <a:ext cx="838200" cy="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9296866B-4F73-45F2-86CF-0ACC69FB6E1E}"/>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2C563B76-C20D-4140-B3E8-FD1E026A8BD8}"/>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90254</xdr:rowOff>
    </xdr:from>
    <xdr:to>
      <xdr:col>50</xdr:col>
      <xdr:colOff>114300</xdr:colOff>
      <xdr:row>36</xdr:row>
      <xdr:rowOff>95877</xdr:rowOff>
    </xdr:to>
    <xdr:cxnSp macro="">
      <xdr:nvCxnSpPr>
        <xdr:cNvPr id="290" name="直線コネクタ 289">
          <a:extLst>
            <a:ext uri="{FF2B5EF4-FFF2-40B4-BE49-F238E27FC236}">
              <a16:creationId xmlns:a16="http://schemas.microsoft.com/office/drawing/2014/main" id="{B072627D-1DC8-4DB1-9EF5-91CDD3C253E9}"/>
            </a:ext>
          </a:extLst>
        </xdr:cNvPr>
        <xdr:cNvCxnSpPr/>
      </xdr:nvCxnSpPr>
      <xdr:spPr>
        <a:xfrm>
          <a:off x="8750300" y="6262454"/>
          <a:ext cx="8890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4A290EC-0D97-4E37-B0D0-4B4C2E1D5FF7}"/>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ECBD0496-D155-47BC-BB90-49F5276DD56D}"/>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90254</xdr:rowOff>
    </xdr:from>
    <xdr:to>
      <xdr:col>45</xdr:col>
      <xdr:colOff>177800</xdr:colOff>
      <xdr:row>36</xdr:row>
      <xdr:rowOff>131992</xdr:rowOff>
    </xdr:to>
    <xdr:cxnSp macro="">
      <xdr:nvCxnSpPr>
        <xdr:cNvPr id="293" name="直線コネクタ 292">
          <a:extLst>
            <a:ext uri="{FF2B5EF4-FFF2-40B4-BE49-F238E27FC236}">
              <a16:creationId xmlns:a16="http://schemas.microsoft.com/office/drawing/2014/main" id="{9EB41FF6-D607-435E-A66E-9EE49BD4B4E7}"/>
            </a:ext>
          </a:extLst>
        </xdr:cNvPr>
        <xdr:cNvCxnSpPr/>
      </xdr:nvCxnSpPr>
      <xdr:spPr>
        <a:xfrm flipV="1">
          <a:off x="7861300" y="6262454"/>
          <a:ext cx="889000" cy="4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13A070BB-FFBD-432A-B1F3-1B96F7FBF633}"/>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47D52388-2B16-453A-9FCC-41E73AB1C6FB}"/>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136939</xdr:rowOff>
    </xdr:from>
    <xdr:to>
      <xdr:col>41</xdr:col>
      <xdr:colOff>50800</xdr:colOff>
      <xdr:row>36</xdr:row>
      <xdr:rowOff>131992</xdr:rowOff>
    </xdr:to>
    <xdr:cxnSp macro="">
      <xdr:nvCxnSpPr>
        <xdr:cNvPr id="296" name="直線コネクタ 295">
          <a:extLst>
            <a:ext uri="{FF2B5EF4-FFF2-40B4-BE49-F238E27FC236}">
              <a16:creationId xmlns:a16="http://schemas.microsoft.com/office/drawing/2014/main" id="{D9C68AD7-01E6-492A-B824-EDA2C865EC3F}"/>
            </a:ext>
          </a:extLst>
        </xdr:cNvPr>
        <xdr:cNvCxnSpPr/>
      </xdr:nvCxnSpPr>
      <xdr:spPr>
        <a:xfrm>
          <a:off x="6972300" y="5794789"/>
          <a:ext cx="889000" cy="50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EED34A82-7D01-4EFA-911A-C8F0CB45683D}"/>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6A268C6A-E447-4F80-AA4B-F0DF7B8C1FEC}"/>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299" name="フローチャート: 判断 298">
          <a:extLst>
            <a:ext uri="{FF2B5EF4-FFF2-40B4-BE49-F238E27FC236}">
              <a16:creationId xmlns:a16="http://schemas.microsoft.com/office/drawing/2014/main" id="{0B0100EF-ECB0-4933-85D4-99ED87D817B3}"/>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0" name="テキスト ボックス 299">
          <a:extLst>
            <a:ext uri="{FF2B5EF4-FFF2-40B4-BE49-F238E27FC236}">
              <a16:creationId xmlns:a16="http://schemas.microsoft.com/office/drawing/2014/main" id="{54EF547C-E166-49B3-9E66-872BF3978A6D}"/>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61EE3CB5-8455-467E-B048-E8E9714B24F4}"/>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23325467-D23D-4986-880C-482F790EE4F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4E66F3BE-0013-4F95-ADA2-318BB8E671D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2D3E407F-2EB6-4F77-B11A-A01A5933936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DDDE8071-2247-40F8-AA8E-6D3A90F7D216}"/>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41493</xdr:rowOff>
    </xdr:from>
    <xdr:to>
      <xdr:col>55</xdr:col>
      <xdr:colOff>50800</xdr:colOff>
      <xdr:row>36</xdr:row>
      <xdr:rowOff>143093</xdr:rowOff>
    </xdr:to>
    <xdr:sp macro="" textlink="">
      <xdr:nvSpPr>
        <xdr:cNvPr id="306" name="楕円 305">
          <a:extLst>
            <a:ext uri="{FF2B5EF4-FFF2-40B4-BE49-F238E27FC236}">
              <a16:creationId xmlns:a16="http://schemas.microsoft.com/office/drawing/2014/main" id="{2B152328-0B44-4E11-82A0-A05915E88585}"/>
            </a:ext>
          </a:extLst>
        </xdr:cNvPr>
        <xdr:cNvSpPr/>
      </xdr:nvSpPr>
      <xdr:spPr>
        <a:xfrm>
          <a:off x="10426700" y="621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64370</xdr:rowOff>
    </xdr:from>
    <xdr:ext cx="534377" cy="259045"/>
    <xdr:sp macro="" textlink="">
      <xdr:nvSpPr>
        <xdr:cNvPr id="307" name="補助費等該当値テキスト">
          <a:extLst>
            <a:ext uri="{FF2B5EF4-FFF2-40B4-BE49-F238E27FC236}">
              <a16:creationId xmlns:a16="http://schemas.microsoft.com/office/drawing/2014/main" id="{F4DBFE5A-BD10-4A5B-B7F3-11C73AB87B81}"/>
            </a:ext>
          </a:extLst>
        </xdr:cNvPr>
        <xdr:cNvSpPr txBox="1"/>
      </xdr:nvSpPr>
      <xdr:spPr>
        <a:xfrm>
          <a:off x="10528300" y="606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45077</xdr:rowOff>
    </xdr:from>
    <xdr:to>
      <xdr:col>50</xdr:col>
      <xdr:colOff>165100</xdr:colOff>
      <xdr:row>36</xdr:row>
      <xdr:rowOff>146677</xdr:rowOff>
    </xdr:to>
    <xdr:sp macro="" textlink="">
      <xdr:nvSpPr>
        <xdr:cNvPr id="308" name="楕円 307">
          <a:extLst>
            <a:ext uri="{FF2B5EF4-FFF2-40B4-BE49-F238E27FC236}">
              <a16:creationId xmlns:a16="http://schemas.microsoft.com/office/drawing/2014/main" id="{083E03C4-302B-45D9-960F-76E2194E0993}"/>
            </a:ext>
          </a:extLst>
        </xdr:cNvPr>
        <xdr:cNvSpPr/>
      </xdr:nvSpPr>
      <xdr:spPr>
        <a:xfrm>
          <a:off x="9588500" y="621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163204</xdr:rowOff>
    </xdr:from>
    <xdr:ext cx="534377" cy="259045"/>
    <xdr:sp macro="" textlink="">
      <xdr:nvSpPr>
        <xdr:cNvPr id="309" name="テキスト ボックス 308">
          <a:extLst>
            <a:ext uri="{FF2B5EF4-FFF2-40B4-BE49-F238E27FC236}">
              <a16:creationId xmlns:a16="http://schemas.microsoft.com/office/drawing/2014/main" id="{8D542313-BD18-4313-8E64-DA9898A6AD38}"/>
            </a:ext>
          </a:extLst>
        </xdr:cNvPr>
        <xdr:cNvSpPr txBox="1"/>
      </xdr:nvSpPr>
      <xdr:spPr>
        <a:xfrm>
          <a:off x="9372111" y="599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39454</xdr:rowOff>
    </xdr:from>
    <xdr:to>
      <xdr:col>46</xdr:col>
      <xdr:colOff>38100</xdr:colOff>
      <xdr:row>36</xdr:row>
      <xdr:rowOff>141054</xdr:rowOff>
    </xdr:to>
    <xdr:sp macro="" textlink="">
      <xdr:nvSpPr>
        <xdr:cNvPr id="310" name="楕円 309">
          <a:extLst>
            <a:ext uri="{FF2B5EF4-FFF2-40B4-BE49-F238E27FC236}">
              <a16:creationId xmlns:a16="http://schemas.microsoft.com/office/drawing/2014/main" id="{2D7392AC-A73D-48EB-BEF1-27A523D9C34B}"/>
            </a:ext>
          </a:extLst>
        </xdr:cNvPr>
        <xdr:cNvSpPr/>
      </xdr:nvSpPr>
      <xdr:spPr>
        <a:xfrm>
          <a:off x="8699500" y="621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157581</xdr:rowOff>
    </xdr:from>
    <xdr:ext cx="534377" cy="259045"/>
    <xdr:sp macro="" textlink="">
      <xdr:nvSpPr>
        <xdr:cNvPr id="311" name="テキスト ボックス 310">
          <a:extLst>
            <a:ext uri="{FF2B5EF4-FFF2-40B4-BE49-F238E27FC236}">
              <a16:creationId xmlns:a16="http://schemas.microsoft.com/office/drawing/2014/main" id="{76A72692-1AE8-4B64-904B-AB0D4564119A}"/>
            </a:ext>
          </a:extLst>
        </xdr:cNvPr>
        <xdr:cNvSpPr txBox="1"/>
      </xdr:nvSpPr>
      <xdr:spPr>
        <a:xfrm>
          <a:off x="8483111" y="598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81192</xdr:rowOff>
    </xdr:from>
    <xdr:to>
      <xdr:col>41</xdr:col>
      <xdr:colOff>101600</xdr:colOff>
      <xdr:row>37</xdr:row>
      <xdr:rowOff>11342</xdr:rowOff>
    </xdr:to>
    <xdr:sp macro="" textlink="">
      <xdr:nvSpPr>
        <xdr:cNvPr id="312" name="楕円 311">
          <a:extLst>
            <a:ext uri="{FF2B5EF4-FFF2-40B4-BE49-F238E27FC236}">
              <a16:creationId xmlns:a16="http://schemas.microsoft.com/office/drawing/2014/main" id="{A0DBC517-4F61-498E-8485-CCF366227874}"/>
            </a:ext>
          </a:extLst>
        </xdr:cNvPr>
        <xdr:cNvSpPr/>
      </xdr:nvSpPr>
      <xdr:spPr>
        <a:xfrm>
          <a:off x="7810500" y="625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27869</xdr:rowOff>
    </xdr:from>
    <xdr:ext cx="534377" cy="259045"/>
    <xdr:sp macro="" textlink="">
      <xdr:nvSpPr>
        <xdr:cNvPr id="313" name="テキスト ボックス 312">
          <a:extLst>
            <a:ext uri="{FF2B5EF4-FFF2-40B4-BE49-F238E27FC236}">
              <a16:creationId xmlns:a16="http://schemas.microsoft.com/office/drawing/2014/main" id="{361A86CF-9487-4B32-BF4F-E232743725FC}"/>
            </a:ext>
          </a:extLst>
        </xdr:cNvPr>
        <xdr:cNvSpPr txBox="1"/>
      </xdr:nvSpPr>
      <xdr:spPr>
        <a:xfrm>
          <a:off x="7594111" y="602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86139</xdr:rowOff>
    </xdr:from>
    <xdr:to>
      <xdr:col>36</xdr:col>
      <xdr:colOff>165100</xdr:colOff>
      <xdr:row>34</xdr:row>
      <xdr:rowOff>16289</xdr:rowOff>
    </xdr:to>
    <xdr:sp macro="" textlink="">
      <xdr:nvSpPr>
        <xdr:cNvPr id="314" name="楕円 313">
          <a:extLst>
            <a:ext uri="{FF2B5EF4-FFF2-40B4-BE49-F238E27FC236}">
              <a16:creationId xmlns:a16="http://schemas.microsoft.com/office/drawing/2014/main" id="{8E2B443E-9190-4343-92B5-BF2FFD1A6A2A}"/>
            </a:ext>
          </a:extLst>
        </xdr:cNvPr>
        <xdr:cNvSpPr/>
      </xdr:nvSpPr>
      <xdr:spPr>
        <a:xfrm>
          <a:off x="6921500" y="57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32816</xdr:rowOff>
    </xdr:from>
    <xdr:ext cx="599010" cy="259045"/>
    <xdr:sp macro="" textlink="">
      <xdr:nvSpPr>
        <xdr:cNvPr id="315" name="テキスト ボックス 314">
          <a:extLst>
            <a:ext uri="{FF2B5EF4-FFF2-40B4-BE49-F238E27FC236}">
              <a16:creationId xmlns:a16="http://schemas.microsoft.com/office/drawing/2014/main" id="{631F3253-E9E2-42F5-BB32-AF4B623E21BA}"/>
            </a:ext>
          </a:extLst>
        </xdr:cNvPr>
        <xdr:cNvSpPr txBox="1"/>
      </xdr:nvSpPr>
      <xdr:spPr>
        <a:xfrm>
          <a:off x="6672795" y="551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4FDCF5EE-FCA7-4648-983E-7B71E8BD79B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DC3ECD3B-22FD-4C52-BB63-5AB85F81183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36CF4696-EB46-4A66-90FA-082A177AC6F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96AFFA50-FBE3-482B-B0DC-170E3C5790B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7A937E81-DB39-4B62-906C-4117836623C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322398EF-48BF-49EE-B950-8ECB4B58839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F0D4ADC9-DB3F-4597-8B6A-569E3FE316A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DE42812F-185E-47DE-B397-0B9B440B7AF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EE345DD7-CFC1-4E27-BA62-F105A6A34F4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B446BC93-3508-4854-A504-B7BDE1067367}"/>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BC30B3F-C24B-429A-B519-53B3E2BEBC41}"/>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818BEAB1-10C2-4666-9AEB-1E733554696C}"/>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39D8FC21-22A5-4A3D-AAC1-3E372A71F065}"/>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9A18055A-1BB3-47D6-ABD5-C2D8C052A83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5434527-32A0-42C4-AB69-C7F6CBD8884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E14FFD1C-9FC4-4338-B876-C9F08AF4813D}"/>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3742A597-FCD4-404F-8DB8-F12B66F009E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A8244597-845E-4C1E-9106-805B38E888B4}"/>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F345384F-BA32-4F13-B0EE-4D5F97C38582}"/>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65E50B72-ABE4-4AE2-B19C-C3DB17AB476A}"/>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E7DD73E6-9792-42F4-BAEF-212B1299B44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58D68869-DB56-4DF9-AD0B-01883DE257E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CA7DCA26-348D-4148-BF39-FA3F40A4E46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84640833-B5C6-4CF0-9B13-C5D33EB6BC5B}"/>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6CFAD076-B488-4045-AFEA-F4C790F4176E}"/>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AE34D6C2-EA2C-4F94-A74B-361CFA6B6C94}"/>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9EAC77F8-4CFD-4619-85C9-042C367F5E34}"/>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AE45DB00-B1F6-44BB-8F3F-21799AF50A22}"/>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57282</xdr:rowOff>
    </xdr:from>
    <xdr:to>
      <xdr:col>55</xdr:col>
      <xdr:colOff>0</xdr:colOff>
      <xdr:row>54</xdr:row>
      <xdr:rowOff>81064</xdr:rowOff>
    </xdr:to>
    <xdr:cxnSp macro="">
      <xdr:nvCxnSpPr>
        <xdr:cNvPr id="344" name="直線コネクタ 343">
          <a:extLst>
            <a:ext uri="{FF2B5EF4-FFF2-40B4-BE49-F238E27FC236}">
              <a16:creationId xmlns:a16="http://schemas.microsoft.com/office/drawing/2014/main" id="{9AC0C84A-F0F8-4367-8FA8-741A74D7B5CE}"/>
            </a:ext>
          </a:extLst>
        </xdr:cNvPr>
        <xdr:cNvCxnSpPr/>
      </xdr:nvCxnSpPr>
      <xdr:spPr>
        <a:xfrm flipV="1">
          <a:off x="9639300" y="9144132"/>
          <a:ext cx="838200" cy="19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8165</xdr:rowOff>
    </xdr:from>
    <xdr:ext cx="534377" cy="259045"/>
    <xdr:sp macro="" textlink="">
      <xdr:nvSpPr>
        <xdr:cNvPr id="345" name="普通建設事業費平均値テキスト">
          <a:extLst>
            <a:ext uri="{FF2B5EF4-FFF2-40B4-BE49-F238E27FC236}">
              <a16:creationId xmlns:a16="http://schemas.microsoft.com/office/drawing/2014/main" id="{956F6F30-6314-424A-BCC3-D2FE138A9A6C}"/>
            </a:ext>
          </a:extLst>
        </xdr:cNvPr>
        <xdr:cNvSpPr txBox="1"/>
      </xdr:nvSpPr>
      <xdr:spPr>
        <a:xfrm>
          <a:off x="10528300" y="960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C9AB9764-99CB-49B9-A6C9-C5E84290F626}"/>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81064</xdr:rowOff>
    </xdr:from>
    <xdr:to>
      <xdr:col>50</xdr:col>
      <xdr:colOff>114300</xdr:colOff>
      <xdr:row>55</xdr:row>
      <xdr:rowOff>21087</xdr:rowOff>
    </xdr:to>
    <xdr:cxnSp macro="">
      <xdr:nvCxnSpPr>
        <xdr:cNvPr id="347" name="直線コネクタ 346">
          <a:extLst>
            <a:ext uri="{FF2B5EF4-FFF2-40B4-BE49-F238E27FC236}">
              <a16:creationId xmlns:a16="http://schemas.microsoft.com/office/drawing/2014/main" id="{93DD73CA-A57C-4222-8C4B-BF21A40FDBC4}"/>
            </a:ext>
          </a:extLst>
        </xdr:cNvPr>
        <xdr:cNvCxnSpPr/>
      </xdr:nvCxnSpPr>
      <xdr:spPr>
        <a:xfrm flipV="1">
          <a:off x="8750300" y="9339364"/>
          <a:ext cx="889000" cy="11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5E4E7ADD-7F94-46FC-8ED4-ABA609664442}"/>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C8E79C7A-40E3-4AD3-A126-41A42052BB5B}"/>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141666</xdr:rowOff>
    </xdr:from>
    <xdr:to>
      <xdr:col>45</xdr:col>
      <xdr:colOff>177800</xdr:colOff>
      <xdr:row>55</xdr:row>
      <xdr:rowOff>21087</xdr:rowOff>
    </xdr:to>
    <xdr:cxnSp macro="">
      <xdr:nvCxnSpPr>
        <xdr:cNvPr id="350" name="直線コネクタ 349">
          <a:extLst>
            <a:ext uri="{FF2B5EF4-FFF2-40B4-BE49-F238E27FC236}">
              <a16:creationId xmlns:a16="http://schemas.microsoft.com/office/drawing/2014/main" id="{8E20E30A-1F99-482E-9F98-134C990060D9}"/>
            </a:ext>
          </a:extLst>
        </xdr:cNvPr>
        <xdr:cNvCxnSpPr/>
      </xdr:nvCxnSpPr>
      <xdr:spPr>
        <a:xfrm>
          <a:off x="7861300" y="9399966"/>
          <a:ext cx="889000" cy="5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C39070BF-73DA-468D-AD96-362A2769D086}"/>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198D7534-5DE5-4EB0-B7F5-D3540D8754B9}"/>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141666</xdr:rowOff>
    </xdr:from>
    <xdr:to>
      <xdr:col>41</xdr:col>
      <xdr:colOff>50800</xdr:colOff>
      <xdr:row>56</xdr:row>
      <xdr:rowOff>60482</xdr:rowOff>
    </xdr:to>
    <xdr:cxnSp macro="">
      <xdr:nvCxnSpPr>
        <xdr:cNvPr id="353" name="直線コネクタ 352">
          <a:extLst>
            <a:ext uri="{FF2B5EF4-FFF2-40B4-BE49-F238E27FC236}">
              <a16:creationId xmlns:a16="http://schemas.microsoft.com/office/drawing/2014/main" id="{E2EA2AF9-8D9C-4490-A215-45C98ACE0981}"/>
            </a:ext>
          </a:extLst>
        </xdr:cNvPr>
        <xdr:cNvCxnSpPr/>
      </xdr:nvCxnSpPr>
      <xdr:spPr>
        <a:xfrm flipV="1">
          <a:off x="6972300" y="9399966"/>
          <a:ext cx="889000" cy="26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BBA4169C-6E03-46C5-9918-34ADE3EE3C1A}"/>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5" name="テキスト ボックス 354">
          <a:extLst>
            <a:ext uri="{FF2B5EF4-FFF2-40B4-BE49-F238E27FC236}">
              <a16:creationId xmlns:a16="http://schemas.microsoft.com/office/drawing/2014/main" id="{76E2D937-A4FF-4B29-B5F6-605FC8B8CE98}"/>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6" name="フローチャート: 判断 355">
          <a:extLst>
            <a:ext uri="{FF2B5EF4-FFF2-40B4-BE49-F238E27FC236}">
              <a16:creationId xmlns:a16="http://schemas.microsoft.com/office/drawing/2014/main" id="{9BEB1AE4-8A67-4955-8486-53B90DB383EB}"/>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7" name="テキスト ボックス 356">
          <a:extLst>
            <a:ext uri="{FF2B5EF4-FFF2-40B4-BE49-F238E27FC236}">
              <a16:creationId xmlns:a16="http://schemas.microsoft.com/office/drawing/2014/main" id="{F59EAE43-341C-42F3-85F7-7F644D46C44C}"/>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322BDA2A-6643-4900-84BD-A54CCE5041E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B814E50-73F8-463A-90D7-AC62012612A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786DACF7-B4D1-499E-9586-C10D2CB313F7}"/>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4A315D4D-2E4B-4E16-B1A3-F86C9FED56D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3974668B-D351-4DD6-9249-A901AF4F8D6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6482</xdr:rowOff>
    </xdr:from>
    <xdr:to>
      <xdr:col>55</xdr:col>
      <xdr:colOff>50800</xdr:colOff>
      <xdr:row>53</xdr:row>
      <xdr:rowOff>108082</xdr:rowOff>
    </xdr:to>
    <xdr:sp macro="" textlink="">
      <xdr:nvSpPr>
        <xdr:cNvPr id="363" name="楕円 362">
          <a:extLst>
            <a:ext uri="{FF2B5EF4-FFF2-40B4-BE49-F238E27FC236}">
              <a16:creationId xmlns:a16="http://schemas.microsoft.com/office/drawing/2014/main" id="{3F52A14C-0364-41F5-9F4C-30D03A8A5757}"/>
            </a:ext>
          </a:extLst>
        </xdr:cNvPr>
        <xdr:cNvSpPr/>
      </xdr:nvSpPr>
      <xdr:spPr>
        <a:xfrm>
          <a:off x="10426700" y="909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29359</xdr:rowOff>
    </xdr:from>
    <xdr:ext cx="599010" cy="259045"/>
    <xdr:sp macro="" textlink="">
      <xdr:nvSpPr>
        <xdr:cNvPr id="364" name="普通建設事業費該当値テキスト">
          <a:extLst>
            <a:ext uri="{FF2B5EF4-FFF2-40B4-BE49-F238E27FC236}">
              <a16:creationId xmlns:a16="http://schemas.microsoft.com/office/drawing/2014/main" id="{4D97809F-1014-421F-84A4-C6600434D9AE}"/>
            </a:ext>
          </a:extLst>
        </xdr:cNvPr>
        <xdr:cNvSpPr txBox="1"/>
      </xdr:nvSpPr>
      <xdr:spPr>
        <a:xfrm>
          <a:off x="10528300" y="894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30264</xdr:rowOff>
    </xdr:from>
    <xdr:to>
      <xdr:col>50</xdr:col>
      <xdr:colOff>165100</xdr:colOff>
      <xdr:row>54</xdr:row>
      <xdr:rowOff>131864</xdr:rowOff>
    </xdr:to>
    <xdr:sp macro="" textlink="">
      <xdr:nvSpPr>
        <xdr:cNvPr id="365" name="楕円 364">
          <a:extLst>
            <a:ext uri="{FF2B5EF4-FFF2-40B4-BE49-F238E27FC236}">
              <a16:creationId xmlns:a16="http://schemas.microsoft.com/office/drawing/2014/main" id="{95E405CB-8A4B-41D8-9DBB-6F8216DB9C9C}"/>
            </a:ext>
          </a:extLst>
        </xdr:cNvPr>
        <xdr:cNvSpPr/>
      </xdr:nvSpPr>
      <xdr:spPr>
        <a:xfrm>
          <a:off x="9588500" y="92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148391</xdr:rowOff>
    </xdr:from>
    <xdr:ext cx="599010" cy="259045"/>
    <xdr:sp macro="" textlink="">
      <xdr:nvSpPr>
        <xdr:cNvPr id="366" name="テキスト ボックス 365">
          <a:extLst>
            <a:ext uri="{FF2B5EF4-FFF2-40B4-BE49-F238E27FC236}">
              <a16:creationId xmlns:a16="http://schemas.microsoft.com/office/drawing/2014/main" id="{56BDAB92-FA56-41E1-860E-6E629972D61D}"/>
            </a:ext>
          </a:extLst>
        </xdr:cNvPr>
        <xdr:cNvSpPr txBox="1"/>
      </xdr:nvSpPr>
      <xdr:spPr>
        <a:xfrm>
          <a:off x="9339795" y="9063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141737</xdr:rowOff>
    </xdr:from>
    <xdr:to>
      <xdr:col>46</xdr:col>
      <xdr:colOff>38100</xdr:colOff>
      <xdr:row>55</xdr:row>
      <xdr:rowOff>71887</xdr:rowOff>
    </xdr:to>
    <xdr:sp macro="" textlink="">
      <xdr:nvSpPr>
        <xdr:cNvPr id="367" name="楕円 366">
          <a:extLst>
            <a:ext uri="{FF2B5EF4-FFF2-40B4-BE49-F238E27FC236}">
              <a16:creationId xmlns:a16="http://schemas.microsoft.com/office/drawing/2014/main" id="{497B142A-8DCA-435C-9219-A464C8A049CE}"/>
            </a:ext>
          </a:extLst>
        </xdr:cNvPr>
        <xdr:cNvSpPr/>
      </xdr:nvSpPr>
      <xdr:spPr>
        <a:xfrm>
          <a:off x="8699500" y="940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88414</xdr:rowOff>
    </xdr:from>
    <xdr:ext cx="534377" cy="259045"/>
    <xdr:sp macro="" textlink="">
      <xdr:nvSpPr>
        <xdr:cNvPr id="368" name="テキスト ボックス 367">
          <a:extLst>
            <a:ext uri="{FF2B5EF4-FFF2-40B4-BE49-F238E27FC236}">
              <a16:creationId xmlns:a16="http://schemas.microsoft.com/office/drawing/2014/main" id="{DA4885CE-DECB-40CC-A609-89B5B93E6E28}"/>
            </a:ext>
          </a:extLst>
        </xdr:cNvPr>
        <xdr:cNvSpPr txBox="1"/>
      </xdr:nvSpPr>
      <xdr:spPr>
        <a:xfrm>
          <a:off x="8483111" y="917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90866</xdr:rowOff>
    </xdr:from>
    <xdr:to>
      <xdr:col>41</xdr:col>
      <xdr:colOff>101600</xdr:colOff>
      <xdr:row>55</xdr:row>
      <xdr:rowOff>21016</xdr:rowOff>
    </xdr:to>
    <xdr:sp macro="" textlink="">
      <xdr:nvSpPr>
        <xdr:cNvPr id="369" name="楕円 368">
          <a:extLst>
            <a:ext uri="{FF2B5EF4-FFF2-40B4-BE49-F238E27FC236}">
              <a16:creationId xmlns:a16="http://schemas.microsoft.com/office/drawing/2014/main" id="{40D3F615-E2EE-43F9-A754-B2E3F2CDC74A}"/>
            </a:ext>
          </a:extLst>
        </xdr:cNvPr>
        <xdr:cNvSpPr/>
      </xdr:nvSpPr>
      <xdr:spPr>
        <a:xfrm>
          <a:off x="7810500" y="93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37543</xdr:rowOff>
    </xdr:from>
    <xdr:ext cx="534377" cy="259045"/>
    <xdr:sp macro="" textlink="">
      <xdr:nvSpPr>
        <xdr:cNvPr id="370" name="テキスト ボックス 369">
          <a:extLst>
            <a:ext uri="{FF2B5EF4-FFF2-40B4-BE49-F238E27FC236}">
              <a16:creationId xmlns:a16="http://schemas.microsoft.com/office/drawing/2014/main" id="{17256CCA-531F-49BA-9A1B-555028E729BB}"/>
            </a:ext>
          </a:extLst>
        </xdr:cNvPr>
        <xdr:cNvSpPr txBox="1"/>
      </xdr:nvSpPr>
      <xdr:spPr>
        <a:xfrm>
          <a:off x="7594111" y="912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9682</xdr:rowOff>
    </xdr:from>
    <xdr:to>
      <xdr:col>36</xdr:col>
      <xdr:colOff>165100</xdr:colOff>
      <xdr:row>56</xdr:row>
      <xdr:rowOff>111282</xdr:rowOff>
    </xdr:to>
    <xdr:sp macro="" textlink="">
      <xdr:nvSpPr>
        <xdr:cNvPr id="371" name="楕円 370">
          <a:extLst>
            <a:ext uri="{FF2B5EF4-FFF2-40B4-BE49-F238E27FC236}">
              <a16:creationId xmlns:a16="http://schemas.microsoft.com/office/drawing/2014/main" id="{4D9B4354-658F-45AE-9D78-CCA197AB6CF6}"/>
            </a:ext>
          </a:extLst>
        </xdr:cNvPr>
        <xdr:cNvSpPr/>
      </xdr:nvSpPr>
      <xdr:spPr>
        <a:xfrm>
          <a:off x="6921500" y="961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127809</xdr:rowOff>
    </xdr:from>
    <xdr:ext cx="534377" cy="259045"/>
    <xdr:sp macro="" textlink="">
      <xdr:nvSpPr>
        <xdr:cNvPr id="372" name="テキスト ボックス 371">
          <a:extLst>
            <a:ext uri="{FF2B5EF4-FFF2-40B4-BE49-F238E27FC236}">
              <a16:creationId xmlns:a16="http://schemas.microsoft.com/office/drawing/2014/main" id="{C7CCA6EC-4DE7-47C0-99FB-BC5F0A39C543}"/>
            </a:ext>
          </a:extLst>
        </xdr:cNvPr>
        <xdr:cNvSpPr txBox="1"/>
      </xdr:nvSpPr>
      <xdr:spPr>
        <a:xfrm>
          <a:off x="6705111" y="938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8CFC7E96-3869-4196-A317-E63A9DCF05E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4E3C78E5-FD7C-4BE5-9008-9C842CFA192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DF8B20A3-4A38-4A6A-A24B-02ED327610B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C1ADDE24-929B-4560-8804-76C802FAC83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7968AFE3-4C12-426E-9CC0-38F161C65B5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3EA9BDED-34F6-4363-9D75-AEDC5480C8D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66F71EF5-1816-41A2-B171-E6733E28886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837B9C42-AC69-4FC5-9467-5DCF1DD61A09}"/>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DF16E2F2-AC4C-4253-9764-E6B17CA6B52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D118793C-642A-4D59-91FA-2932568126D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B73A479-596A-4A5A-A930-4F0BA2C3A51D}"/>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355A26E3-CC30-4354-9A81-0308EC14D756}"/>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B743590B-C5DE-40F2-A58A-DB362B8930BF}"/>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E4F81D36-5684-4E05-8F12-23336A96AA58}"/>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90AA60D9-83B3-4649-BF76-4D80DA3F5238}"/>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36F7A4D2-D40D-475F-8900-EAAD0418C2C9}"/>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E74215DD-8491-4983-B163-C3548B67BC2D}"/>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C8D4C89C-8EBA-40B6-BBDB-6E42CAE81327}"/>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76A78709-8FC0-45CE-9F2D-EF0137348FBC}"/>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7FD5B179-687C-4F37-9BE5-7932E10BB06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450C1DE7-B987-43AA-99CF-FA720227B40C}"/>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5CA29988-BCA5-46BD-AD8B-DB56E0DA86A9}"/>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78EAB19E-D9E3-457A-918C-7236CDEFF7D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490E1C2A-846A-4E33-8824-933BA7D5B0EF}"/>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547210C3-C03E-4D93-9649-9BF283D34C0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B1785BE0-0C6B-4137-8E8E-A50CB6FAB0C8}"/>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97A2B20D-2DEF-4D7E-9723-DB66EC7E5903}"/>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62A6A8CE-595B-44BB-ADC8-CE889A177595}"/>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4BA2F987-A98E-4620-A5DE-0614C1E19905}"/>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665C696E-53EC-436A-996F-8AD33A5F757C}"/>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18400</xdr:rowOff>
    </xdr:from>
    <xdr:to>
      <xdr:col>55</xdr:col>
      <xdr:colOff>0</xdr:colOff>
      <xdr:row>78</xdr:row>
      <xdr:rowOff>64317</xdr:rowOff>
    </xdr:to>
    <xdr:cxnSp macro="">
      <xdr:nvCxnSpPr>
        <xdr:cNvPr id="403" name="直線コネクタ 402">
          <a:extLst>
            <a:ext uri="{FF2B5EF4-FFF2-40B4-BE49-F238E27FC236}">
              <a16:creationId xmlns:a16="http://schemas.microsoft.com/office/drawing/2014/main" id="{9A672D6D-38FC-481B-BE9D-F744428743CB}"/>
            </a:ext>
          </a:extLst>
        </xdr:cNvPr>
        <xdr:cNvCxnSpPr/>
      </xdr:nvCxnSpPr>
      <xdr:spPr>
        <a:xfrm>
          <a:off x="9639300" y="13220050"/>
          <a:ext cx="838200" cy="21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639220AF-ECC9-499C-B026-3507083840B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C8098FD0-1F9E-48D6-9FA7-3511E78DFE51}"/>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18400</xdr:rowOff>
    </xdr:from>
    <xdr:to>
      <xdr:col>50</xdr:col>
      <xdr:colOff>114300</xdr:colOff>
      <xdr:row>78</xdr:row>
      <xdr:rowOff>25389</xdr:rowOff>
    </xdr:to>
    <xdr:cxnSp macro="">
      <xdr:nvCxnSpPr>
        <xdr:cNvPr id="406" name="直線コネクタ 405">
          <a:extLst>
            <a:ext uri="{FF2B5EF4-FFF2-40B4-BE49-F238E27FC236}">
              <a16:creationId xmlns:a16="http://schemas.microsoft.com/office/drawing/2014/main" id="{ECB3F267-9F4F-40BB-981A-FE8D0E9EC187}"/>
            </a:ext>
          </a:extLst>
        </xdr:cNvPr>
        <xdr:cNvCxnSpPr/>
      </xdr:nvCxnSpPr>
      <xdr:spPr>
        <a:xfrm flipV="1">
          <a:off x="8750300" y="13220050"/>
          <a:ext cx="889000" cy="17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3322D3D8-BC03-47B3-AC34-FD7488BF00CE}"/>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08" name="テキスト ボックス 407">
          <a:extLst>
            <a:ext uri="{FF2B5EF4-FFF2-40B4-BE49-F238E27FC236}">
              <a16:creationId xmlns:a16="http://schemas.microsoft.com/office/drawing/2014/main" id="{1C18A3AE-22D0-426A-AF1C-4C8311DF0728}"/>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25389</xdr:rowOff>
    </xdr:from>
    <xdr:to>
      <xdr:col>45</xdr:col>
      <xdr:colOff>177800</xdr:colOff>
      <xdr:row>78</xdr:row>
      <xdr:rowOff>58384</xdr:rowOff>
    </xdr:to>
    <xdr:cxnSp macro="">
      <xdr:nvCxnSpPr>
        <xdr:cNvPr id="409" name="直線コネクタ 408">
          <a:extLst>
            <a:ext uri="{FF2B5EF4-FFF2-40B4-BE49-F238E27FC236}">
              <a16:creationId xmlns:a16="http://schemas.microsoft.com/office/drawing/2014/main" id="{B8D5DA8E-BA03-41DA-B433-3FC879B9269E}"/>
            </a:ext>
          </a:extLst>
        </xdr:cNvPr>
        <xdr:cNvCxnSpPr/>
      </xdr:nvCxnSpPr>
      <xdr:spPr>
        <a:xfrm flipV="1">
          <a:off x="7861300" y="13398489"/>
          <a:ext cx="889000" cy="3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4B076AA-4BB8-4F17-83BE-034E3BA541C7}"/>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19986</xdr:rowOff>
    </xdr:from>
    <xdr:ext cx="534377" cy="259045"/>
    <xdr:sp macro="" textlink="">
      <xdr:nvSpPr>
        <xdr:cNvPr id="411" name="テキスト ボックス 410">
          <a:extLst>
            <a:ext uri="{FF2B5EF4-FFF2-40B4-BE49-F238E27FC236}">
              <a16:creationId xmlns:a16="http://schemas.microsoft.com/office/drawing/2014/main" id="{385D13F0-A979-403A-B1E1-8C70E6C81658}"/>
            </a:ext>
          </a:extLst>
        </xdr:cNvPr>
        <xdr:cNvSpPr txBox="1"/>
      </xdr:nvSpPr>
      <xdr:spPr>
        <a:xfrm>
          <a:off x="8483111" y="13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58384</xdr:rowOff>
    </xdr:from>
    <xdr:to>
      <xdr:col>41</xdr:col>
      <xdr:colOff>50800</xdr:colOff>
      <xdr:row>78</xdr:row>
      <xdr:rowOff>83356</xdr:rowOff>
    </xdr:to>
    <xdr:cxnSp macro="">
      <xdr:nvCxnSpPr>
        <xdr:cNvPr id="412" name="直線コネクタ 411">
          <a:extLst>
            <a:ext uri="{FF2B5EF4-FFF2-40B4-BE49-F238E27FC236}">
              <a16:creationId xmlns:a16="http://schemas.microsoft.com/office/drawing/2014/main" id="{CCCBF4C3-3096-4834-A32D-98E41D34D23B}"/>
            </a:ext>
          </a:extLst>
        </xdr:cNvPr>
        <xdr:cNvCxnSpPr/>
      </xdr:nvCxnSpPr>
      <xdr:spPr>
        <a:xfrm flipV="1">
          <a:off x="6972300" y="13431484"/>
          <a:ext cx="889000" cy="2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35416D8-AE7A-4F62-9642-BBA3140258C8}"/>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160182</xdr:rowOff>
    </xdr:from>
    <xdr:ext cx="534377" cy="259045"/>
    <xdr:sp macro="" textlink="">
      <xdr:nvSpPr>
        <xdr:cNvPr id="414" name="テキスト ボックス 413">
          <a:extLst>
            <a:ext uri="{FF2B5EF4-FFF2-40B4-BE49-F238E27FC236}">
              <a16:creationId xmlns:a16="http://schemas.microsoft.com/office/drawing/2014/main" id="{030A1EA9-33F8-4776-A696-F23BFCB37094}"/>
            </a:ext>
          </a:extLst>
        </xdr:cNvPr>
        <xdr:cNvSpPr txBox="1"/>
      </xdr:nvSpPr>
      <xdr:spPr>
        <a:xfrm>
          <a:off x="7594111" y="1353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5" name="フローチャート: 判断 414">
          <a:extLst>
            <a:ext uri="{FF2B5EF4-FFF2-40B4-BE49-F238E27FC236}">
              <a16:creationId xmlns:a16="http://schemas.microsoft.com/office/drawing/2014/main" id="{676FEE03-66B2-4A98-948C-EAA2CE3B11DF}"/>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6" name="テキスト ボックス 415">
          <a:extLst>
            <a:ext uri="{FF2B5EF4-FFF2-40B4-BE49-F238E27FC236}">
              <a16:creationId xmlns:a16="http://schemas.microsoft.com/office/drawing/2014/main" id="{104A82C2-EB7C-492F-812D-5C2AC28E79EA}"/>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A0743B54-0EF6-4128-B359-467758216F0B}"/>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14E6997-E3CE-407B-9AC1-8F557EB35CD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132F7E8-4AA5-4EFA-9B37-B502EC6903E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D073EB59-46B9-479D-9EE9-659D0AFA8B5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C0117E-B7CC-469C-B7E5-B380BF97B98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13517</xdr:rowOff>
    </xdr:from>
    <xdr:to>
      <xdr:col>55</xdr:col>
      <xdr:colOff>50800</xdr:colOff>
      <xdr:row>78</xdr:row>
      <xdr:rowOff>115117</xdr:rowOff>
    </xdr:to>
    <xdr:sp macro="" textlink="">
      <xdr:nvSpPr>
        <xdr:cNvPr id="422" name="楕円 421">
          <a:extLst>
            <a:ext uri="{FF2B5EF4-FFF2-40B4-BE49-F238E27FC236}">
              <a16:creationId xmlns:a16="http://schemas.microsoft.com/office/drawing/2014/main" id="{C40AEAB4-334B-472F-887D-3706F938B76D}"/>
            </a:ext>
          </a:extLst>
        </xdr:cNvPr>
        <xdr:cNvSpPr/>
      </xdr:nvSpPr>
      <xdr:spPr>
        <a:xfrm>
          <a:off x="10426700" y="1338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163394</xdr:rowOff>
    </xdr:from>
    <xdr:ext cx="534377" cy="259045"/>
    <xdr:sp macro="" textlink="">
      <xdr:nvSpPr>
        <xdr:cNvPr id="423" name="普通建設事業費 （ うち新規整備　）該当値テキスト">
          <a:extLst>
            <a:ext uri="{FF2B5EF4-FFF2-40B4-BE49-F238E27FC236}">
              <a16:creationId xmlns:a16="http://schemas.microsoft.com/office/drawing/2014/main" id="{1533F69D-4B0C-4BAE-A857-CC596D99245D}"/>
            </a:ext>
          </a:extLst>
        </xdr:cNvPr>
        <xdr:cNvSpPr txBox="1"/>
      </xdr:nvSpPr>
      <xdr:spPr>
        <a:xfrm>
          <a:off x="10528300" y="1336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139050</xdr:rowOff>
    </xdr:from>
    <xdr:to>
      <xdr:col>50</xdr:col>
      <xdr:colOff>165100</xdr:colOff>
      <xdr:row>77</xdr:row>
      <xdr:rowOff>69200</xdr:rowOff>
    </xdr:to>
    <xdr:sp macro="" textlink="">
      <xdr:nvSpPr>
        <xdr:cNvPr id="424" name="楕円 423">
          <a:extLst>
            <a:ext uri="{FF2B5EF4-FFF2-40B4-BE49-F238E27FC236}">
              <a16:creationId xmlns:a16="http://schemas.microsoft.com/office/drawing/2014/main" id="{E1646FC9-9789-48EB-B503-DE9B235B63D3}"/>
            </a:ext>
          </a:extLst>
        </xdr:cNvPr>
        <xdr:cNvSpPr/>
      </xdr:nvSpPr>
      <xdr:spPr>
        <a:xfrm>
          <a:off x="9588500" y="1316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85727</xdr:rowOff>
    </xdr:from>
    <xdr:ext cx="534377" cy="259045"/>
    <xdr:sp macro="" textlink="">
      <xdr:nvSpPr>
        <xdr:cNvPr id="425" name="テキスト ボックス 424">
          <a:extLst>
            <a:ext uri="{FF2B5EF4-FFF2-40B4-BE49-F238E27FC236}">
              <a16:creationId xmlns:a16="http://schemas.microsoft.com/office/drawing/2014/main" id="{9744F4DF-C36F-43F2-B3DB-A5172FBC52BA}"/>
            </a:ext>
          </a:extLst>
        </xdr:cNvPr>
        <xdr:cNvSpPr txBox="1"/>
      </xdr:nvSpPr>
      <xdr:spPr>
        <a:xfrm>
          <a:off x="9372111" y="1294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146039</xdr:rowOff>
    </xdr:from>
    <xdr:to>
      <xdr:col>46</xdr:col>
      <xdr:colOff>38100</xdr:colOff>
      <xdr:row>78</xdr:row>
      <xdr:rowOff>76189</xdr:rowOff>
    </xdr:to>
    <xdr:sp macro="" textlink="">
      <xdr:nvSpPr>
        <xdr:cNvPr id="426" name="楕円 425">
          <a:extLst>
            <a:ext uri="{FF2B5EF4-FFF2-40B4-BE49-F238E27FC236}">
              <a16:creationId xmlns:a16="http://schemas.microsoft.com/office/drawing/2014/main" id="{CF0901FA-7152-43C2-8499-BD86347258FD}"/>
            </a:ext>
          </a:extLst>
        </xdr:cNvPr>
        <xdr:cNvSpPr/>
      </xdr:nvSpPr>
      <xdr:spPr>
        <a:xfrm>
          <a:off x="8699500" y="13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92716</xdr:rowOff>
    </xdr:from>
    <xdr:ext cx="534377" cy="259045"/>
    <xdr:sp macro="" textlink="">
      <xdr:nvSpPr>
        <xdr:cNvPr id="427" name="テキスト ボックス 426">
          <a:extLst>
            <a:ext uri="{FF2B5EF4-FFF2-40B4-BE49-F238E27FC236}">
              <a16:creationId xmlns:a16="http://schemas.microsoft.com/office/drawing/2014/main" id="{47142C66-99D3-4B26-82E9-47BCA363DB68}"/>
            </a:ext>
          </a:extLst>
        </xdr:cNvPr>
        <xdr:cNvSpPr txBox="1"/>
      </xdr:nvSpPr>
      <xdr:spPr>
        <a:xfrm>
          <a:off x="8483111" y="131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7584</xdr:rowOff>
    </xdr:from>
    <xdr:to>
      <xdr:col>41</xdr:col>
      <xdr:colOff>101600</xdr:colOff>
      <xdr:row>78</xdr:row>
      <xdr:rowOff>109184</xdr:rowOff>
    </xdr:to>
    <xdr:sp macro="" textlink="">
      <xdr:nvSpPr>
        <xdr:cNvPr id="428" name="楕円 427">
          <a:extLst>
            <a:ext uri="{FF2B5EF4-FFF2-40B4-BE49-F238E27FC236}">
              <a16:creationId xmlns:a16="http://schemas.microsoft.com/office/drawing/2014/main" id="{9A192F00-865B-4109-9FA9-689563879BD9}"/>
            </a:ext>
          </a:extLst>
        </xdr:cNvPr>
        <xdr:cNvSpPr/>
      </xdr:nvSpPr>
      <xdr:spPr>
        <a:xfrm>
          <a:off x="7810500" y="1338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125711</xdr:rowOff>
    </xdr:from>
    <xdr:ext cx="534377" cy="259045"/>
    <xdr:sp macro="" textlink="">
      <xdr:nvSpPr>
        <xdr:cNvPr id="429" name="テキスト ボックス 428">
          <a:extLst>
            <a:ext uri="{FF2B5EF4-FFF2-40B4-BE49-F238E27FC236}">
              <a16:creationId xmlns:a16="http://schemas.microsoft.com/office/drawing/2014/main" id="{51B945A4-FF8D-4740-85E7-F3E14335F447}"/>
            </a:ext>
          </a:extLst>
        </xdr:cNvPr>
        <xdr:cNvSpPr txBox="1"/>
      </xdr:nvSpPr>
      <xdr:spPr>
        <a:xfrm>
          <a:off x="7594111" y="1315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32556</xdr:rowOff>
    </xdr:from>
    <xdr:to>
      <xdr:col>36</xdr:col>
      <xdr:colOff>165100</xdr:colOff>
      <xdr:row>78</xdr:row>
      <xdr:rowOff>134156</xdr:rowOff>
    </xdr:to>
    <xdr:sp macro="" textlink="">
      <xdr:nvSpPr>
        <xdr:cNvPr id="430" name="楕円 429">
          <a:extLst>
            <a:ext uri="{FF2B5EF4-FFF2-40B4-BE49-F238E27FC236}">
              <a16:creationId xmlns:a16="http://schemas.microsoft.com/office/drawing/2014/main" id="{A979871A-ACF3-45AF-B775-A3FD7A15E7B3}"/>
            </a:ext>
          </a:extLst>
        </xdr:cNvPr>
        <xdr:cNvSpPr/>
      </xdr:nvSpPr>
      <xdr:spPr>
        <a:xfrm>
          <a:off x="6921500" y="134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150683</xdr:rowOff>
    </xdr:from>
    <xdr:ext cx="534377" cy="259045"/>
    <xdr:sp macro="" textlink="">
      <xdr:nvSpPr>
        <xdr:cNvPr id="431" name="テキスト ボックス 430">
          <a:extLst>
            <a:ext uri="{FF2B5EF4-FFF2-40B4-BE49-F238E27FC236}">
              <a16:creationId xmlns:a16="http://schemas.microsoft.com/office/drawing/2014/main" id="{4797D949-7EF6-471E-8016-D97256BE8610}"/>
            </a:ext>
          </a:extLst>
        </xdr:cNvPr>
        <xdr:cNvSpPr txBox="1"/>
      </xdr:nvSpPr>
      <xdr:spPr>
        <a:xfrm>
          <a:off x="6705111" y="1318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3686D968-8441-4BCD-A1D1-12F0D67E02A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28219080-B3D8-464E-A575-485E6A3FD3C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4E389F3E-3105-4FFA-B81E-19236C353EF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F3F8B12-5CD5-4709-9295-3F1FE2693506}"/>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3A4A3A54-2FFD-47C6-A953-5C2F55251B7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E2D2B16-122F-41F5-9E10-D999B24549C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4E00500A-DB9C-4DAD-9E37-F4AEFD0E4EF5}"/>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B62E1A53-B4FF-431F-8062-AC01FC51F41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A5DE51A-B946-4325-A27C-4BC59CC21EB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441E3D46-E8C9-4E6C-9FA2-04B729C45AD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8EC9F1A-A38F-421A-B6CD-0C68D0D11AE3}"/>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32D9A51B-D404-439E-B049-9349574DB70D}"/>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90339C98-AC1D-415C-8C8B-C49306A8392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9299CB3D-551E-4749-B1EC-B433437226DE}"/>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32543BDB-6D48-4626-9B6B-CA1B6B918CDF}"/>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AACD0215-09DC-4226-A75F-93A680A7288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81640E75-97F0-4220-A9B4-7FCEDFE705AC}"/>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157D92A7-FCA6-414E-976C-10AB10C43B9D}"/>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C3F6C442-C98A-4112-BEF0-EADB2A0216A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8D18D852-472A-4263-AB31-6F5B1DCE27A8}"/>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B8EB70E2-7C4D-49B4-8496-2BCB8A782E2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DB8F1DDE-FEF8-4F10-9FEF-B102F2ECFCB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C13BA469-B16E-4BC0-A79D-0826575CF08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523EA3D0-E011-4DD1-B53A-818EE94CBC1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E481CC47-8AA8-4CBE-8FE6-4377DCE85856}"/>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DD2A91A5-E360-4F35-AB17-646D867A634D}"/>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EFA9DEA3-3676-45A2-8275-D7FA272CC9CA}"/>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F4B56568-9EA4-4E87-9232-2FAD11C48E19}"/>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70383</xdr:rowOff>
    </xdr:from>
    <xdr:to>
      <xdr:col>55</xdr:col>
      <xdr:colOff>0</xdr:colOff>
      <xdr:row>94</xdr:row>
      <xdr:rowOff>86855</xdr:rowOff>
    </xdr:to>
    <xdr:cxnSp macro="">
      <xdr:nvCxnSpPr>
        <xdr:cNvPr id="460" name="直線コネクタ 459">
          <a:extLst>
            <a:ext uri="{FF2B5EF4-FFF2-40B4-BE49-F238E27FC236}">
              <a16:creationId xmlns:a16="http://schemas.microsoft.com/office/drawing/2014/main" id="{1020A800-8054-4321-95E1-D4FF4FEF6CAF}"/>
            </a:ext>
          </a:extLst>
        </xdr:cNvPr>
        <xdr:cNvCxnSpPr/>
      </xdr:nvCxnSpPr>
      <xdr:spPr>
        <a:xfrm flipV="1">
          <a:off x="9639300" y="15672333"/>
          <a:ext cx="838200" cy="53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89767</xdr:rowOff>
    </xdr:from>
    <xdr:ext cx="534377" cy="259045"/>
    <xdr:sp macro="" textlink="">
      <xdr:nvSpPr>
        <xdr:cNvPr id="461" name="普通建設事業費 （ うち更新整備　）平均値テキスト">
          <a:extLst>
            <a:ext uri="{FF2B5EF4-FFF2-40B4-BE49-F238E27FC236}">
              <a16:creationId xmlns:a16="http://schemas.microsoft.com/office/drawing/2014/main" id="{E44EC3A5-6C08-48F9-ACAC-ADC97DA2044D}"/>
            </a:ext>
          </a:extLst>
        </xdr:cNvPr>
        <xdr:cNvSpPr txBox="1"/>
      </xdr:nvSpPr>
      <xdr:spPr>
        <a:xfrm>
          <a:off x="10528300" y="16548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5C3F8205-1860-4D28-A007-4137D13F0776}"/>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86855</xdr:rowOff>
    </xdr:from>
    <xdr:to>
      <xdr:col>50</xdr:col>
      <xdr:colOff>114300</xdr:colOff>
      <xdr:row>94</xdr:row>
      <xdr:rowOff>116256</xdr:rowOff>
    </xdr:to>
    <xdr:cxnSp macro="">
      <xdr:nvCxnSpPr>
        <xdr:cNvPr id="463" name="直線コネクタ 462">
          <a:extLst>
            <a:ext uri="{FF2B5EF4-FFF2-40B4-BE49-F238E27FC236}">
              <a16:creationId xmlns:a16="http://schemas.microsoft.com/office/drawing/2014/main" id="{5CCB8CD2-46B0-496C-AAC2-0D118DE6B74B}"/>
            </a:ext>
          </a:extLst>
        </xdr:cNvPr>
        <xdr:cNvCxnSpPr/>
      </xdr:nvCxnSpPr>
      <xdr:spPr>
        <a:xfrm flipV="1">
          <a:off x="8750300" y="16203155"/>
          <a:ext cx="889000" cy="2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38539835-A332-4E16-A3C0-B0B0F2E715EB}"/>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5" name="テキスト ボックス 464">
          <a:extLst>
            <a:ext uri="{FF2B5EF4-FFF2-40B4-BE49-F238E27FC236}">
              <a16:creationId xmlns:a16="http://schemas.microsoft.com/office/drawing/2014/main" id="{C8C60279-A0C0-481E-B0EA-B6DF574AC606}"/>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165748</xdr:rowOff>
    </xdr:from>
    <xdr:to>
      <xdr:col>45</xdr:col>
      <xdr:colOff>177800</xdr:colOff>
      <xdr:row>94</xdr:row>
      <xdr:rowOff>116256</xdr:rowOff>
    </xdr:to>
    <xdr:cxnSp macro="">
      <xdr:nvCxnSpPr>
        <xdr:cNvPr id="466" name="直線コネクタ 465">
          <a:extLst>
            <a:ext uri="{FF2B5EF4-FFF2-40B4-BE49-F238E27FC236}">
              <a16:creationId xmlns:a16="http://schemas.microsoft.com/office/drawing/2014/main" id="{35AE478E-5394-4C95-A6EB-B2F63A3D04D3}"/>
            </a:ext>
          </a:extLst>
        </xdr:cNvPr>
        <xdr:cNvCxnSpPr/>
      </xdr:nvCxnSpPr>
      <xdr:spPr>
        <a:xfrm>
          <a:off x="7861300" y="16110598"/>
          <a:ext cx="889000" cy="12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4F2253CB-D4F0-44B8-A8E6-B6AD680932AE}"/>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2AB7EAAC-1AC5-4750-81DE-4D9706754A1D}"/>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165748</xdr:rowOff>
    </xdr:from>
    <xdr:to>
      <xdr:col>41</xdr:col>
      <xdr:colOff>50800</xdr:colOff>
      <xdr:row>95</xdr:row>
      <xdr:rowOff>156998</xdr:rowOff>
    </xdr:to>
    <xdr:cxnSp macro="">
      <xdr:nvCxnSpPr>
        <xdr:cNvPr id="469" name="直線コネクタ 468">
          <a:extLst>
            <a:ext uri="{FF2B5EF4-FFF2-40B4-BE49-F238E27FC236}">
              <a16:creationId xmlns:a16="http://schemas.microsoft.com/office/drawing/2014/main" id="{0DFEBE88-4429-4516-B25C-03063DB8491B}"/>
            </a:ext>
          </a:extLst>
        </xdr:cNvPr>
        <xdr:cNvCxnSpPr/>
      </xdr:nvCxnSpPr>
      <xdr:spPr>
        <a:xfrm flipV="1">
          <a:off x="6972300" y="16110598"/>
          <a:ext cx="889000" cy="33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6FAB86BE-817C-4DFD-A35F-24308CC854B9}"/>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11904</xdr:rowOff>
    </xdr:from>
    <xdr:ext cx="534377" cy="259045"/>
    <xdr:sp macro="" textlink="">
      <xdr:nvSpPr>
        <xdr:cNvPr id="471" name="テキスト ボックス 470">
          <a:extLst>
            <a:ext uri="{FF2B5EF4-FFF2-40B4-BE49-F238E27FC236}">
              <a16:creationId xmlns:a16="http://schemas.microsoft.com/office/drawing/2014/main" id="{A8FC17A0-9A4A-48AC-BA11-0996881F54F5}"/>
            </a:ext>
          </a:extLst>
        </xdr:cNvPr>
        <xdr:cNvSpPr txBox="1"/>
      </xdr:nvSpPr>
      <xdr:spPr>
        <a:xfrm>
          <a:off x="7594111" y="166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2" name="フローチャート: 判断 471">
          <a:extLst>
            <a:ext uri="{FF2B5EF4-FFF2-40B4-BE49-F238E27FC236}">
              <a16:creationId xmlns:a16="http://schemas.microsoft.com/office/drawing/2014/main" id="{A939D4B8-80F9-40C8-856C-917D8D16CCB5}"/>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47858</xdr:rowOff>
    </xdr:from>
    <xdr:ext cx="534377" cy="259045"/>
    <xdr:sp macro="" textlink="">
      <xdr:nvSpPr>
        <xdr:cNvPr id="473" name="テキスト ボックス 472">
          <a:extLst>
            <a:ext uri="{FF2B5EF4-FFF2-40B4-BE49-F238E27FC236}">
              <a16:creationId xmlns:a16="http://schemas.microsoft.com/office/drawing/2014/main" id="{09C0FB90-D1A4-4D43-8440-A8FB8B04DFD2}"/>
            </a:ext>
          </a:extLst>
        </xdr:cNvPr>
        <xdr:cNvSpPr txBox="1"/>
      </xdr:nvSpPr>
      <xdr:spPr>
        <a:xfrm>
          <a:off x="6705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76234853-3B85-44F0-8CB3-955BCE308E2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1DC08538-5238-4EB0-ACD9-02A6B8E5751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A0931190-B15E-4333-BB79-0EAF24FEE094}"/>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6A7AA375-E241-4A5F-A524-2DD2C4A6EBA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C4DE3F3-A378-47DD-BC33-B37EC78E6CC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19583</xdr:rowOff>
    </xdr:from>
    <xdr:to>
      <xdr:col>55</xdr:col>
      <xdr:colOff>50800</xdr:colOff>
      <xdr:row>91</xdr:row>
      <xdr:rowOff>121183</xdr:rowOff>
    </xdr:to>
    <xdr:sp macro="" textlink="">
      <xdr:nvSpPr>
        <xdr:cNvPr id="479" name="楕円 478">
          <a:extLst>
            <a:ext uri="{FF2B5EF4-FFF2-40B4-BE49-F238E27FC236}">
              <a16:creationId xmlns:a16="http://schemas.microsoft.com/office/drawing/2014/main" id="{EA89D09D-9A2C-41C2-BB5B-FF55E36B15E5}"/>
            </a:ext>
          </a:extLst>
        </xdr:cNvPr>
        <xdr:cNvSpPr/>
      </xdr:nvSpPr>
      <xdr:spPr>
        <a:xfrm>
          <a:off x="10426700" y="1562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42460</xdr:rowOff>
    </xdr:from>
    <xdr:ext cx="599010" cy="259045"/>
    <xdr:sp macro="" textlink="">
      <xdr:nvSpPr>
        <xdr:cNvPr id="480" name="普通建設事業費 （ うち更新整備　）該当値テキスト">
          <a:extLst>
            <a:ext uri="{FF2B5EF4-FFF2-40B4-BE49-F238E27FC236}">
              <a16:creationId xmlns:a16="http://schemas.microsoft.com/office/drawing/2014/main" id="{0C29B363-5A3F-4A7A-B0BA-FB04C29C6FC0}"/>
            </a:ext>
          </a:extLst>
        </xdr:cNvPr>
        <xdr:cNvSpPr txBox="1"/>
      </xdr:nvSpPr>
      <xdr:spPr>
        <a:xfrm>
          <a:off x="10528300" y="1547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36055</xdr:rowOff>
    </xdr:from>
    <xdr:to>
      <xdr:col>50</xdr:col>
      <xdr:colOff>165100</xdr:colOff>
      <xdr:row>94</xdr:row>
      <xdr:rowOff>137655</xdr:rowOff>
    </xdr:to>
    <xdr:sp macro="" textlink="">
      <xdr:nvSpPr>
        <xdr:cNvPr id="481" name="楕円 480">
          <a:extLst>
            <a:ext uri="{FF2B5EF4-FFF2-40B4-BE49-F238E27FC236}">
              <a16:creationId xmlns:a16="http://schemas.microsoft.com/office/drawing/2014/main" id="{EEA6D1BE-D764-4CFE-BA2C-4E8AEA6764CC}"/>
            </a:ext>
          </a:extLst>
        </xdr:cNvPr>
        <xdr:cNvSpPr/>
      </xdr:nvSpPr>
      <xdr:spPr>
        <a:xfrm>
          <a:off x="9588500" y="161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154182</xdr:rowOff>
    </xdr:from>
    <xdr:ext cx="534377" cy="259045"/>
    <xdr:sp macro="" textlink="">
      <xdr:nvSpPr>
        <xdr:cNvPr id="482" name="テキスト ボックス 481">
          <a:extLst>
            <a:ext uri="{FF2B5EF4-FFF2-40B4-BE49-F238E27FC236}">
              <a16:creationId xmlns:a16="http://schemas.microsoft.com/office/drawing/2014/main" id="{E808C311-3A0B-49AF-AA4E-6E84B47DD54D}"/>
            </a:ext>
          </a:extLst>
        </xdr:cNvPr>
        <xdr:cNvSpPr txBox="1"/>
      </xdr:nvSpPr>
      <xdr:spPr>
        <a:xfrm>
          <a:off x="9372111" y="1592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65456</xdr:rowOff>
    </xdr:from>
    <xdr:to>
      <xdr:col>46</xdr:col>
      <xdr:colOff>38100</xdr:colOff>
      <xdr:row>94</xdr:row>
      <xdr:rowOff>167056</xdr:rowOff>
    </xdr:to>
    <xdr:sp macro="" textlink="">
      <xdr:nvSpPr>
        <xdr:cNvPr id="483" name="楕円 482">
          <a:extLst>
            <a:ext uri="{FF2B5EF4-FFF2-40B4-BE49-F238E27FC236}">
              <a16:creationId xmlns:a16="http://schemas.microsoft.com/office/drawing/2014/main" id="{B8A9E14C-6C17-4E28-9161-593944CF2358}"/>
            </a:ext>
          </a:extLst>
        </xdr:cNvPr>
        <xdr:cNvSpPr/>
      </xdr:nvSpPr>
      <xdr:spPr>
        <a:xfrm>
          <a:off x="8699500" y="1618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12133</xdr:rowOff>
    </xdr:from>
    <xdr:ext cx="534377" cy="259045"/>
    <xdr:sp macro="" textlink="">
      <xdr:nvSpPr>
        <xdr:cNvPr id="484" name="テキスト ボックス 483">
          <a:extLst>
            <a:ext uri="{FF2B5EF4-FFF2-40B4-BE49-F238E27FC236}">
              <a16:creationId xmlns:a16="http://schemas.microsoft.com/office/drawing/2014/main" id="{7B7D6609-7A4C-4010-8192-73FEA5AC3994}"/>
            </a:ext>
          </a:extLst>
        </xdr:cNvPr>
        <xdr:cNvSpPr txBox="1"/>
      </xdr:nvSpPr>
      <xdr:spPr>
        <a:xfrm>
          <a:off x="8483111" y="1595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114948</xdr:rowOff>
    </xdr:from>
    <xdr:to>
      <xdr:col>41</xdr:col>
      <xdr:colOff>101600</xdr:colOff>
      <xdr:row>94</xdr:row>
      <xdr:rowOff>45098</xdr:rowOff>
    </xdr:to>
    <xdr:sp macro="" textlink="">
      <xdr:nvSpPr>
        <xdr:cNvPr id="485" name="楕円 484">
          <a:extLst>
            <a:ext uri="{FF2B5EF4-FFF2-40B4-BE49-F238E27FC236}">
              <a16:creationId xmlns:a16="http://schemas.microsoft.com/office/drawing/2014/main" id="{4DAF5114-703C-442F-A262-AA02AF08064C}"/>
            </a:ext>
          </a:extLst>
        </xdr:cNvPr>
        <xdr:cNvSpPr/>
      </xdr:nvSpPr>
      <xdr:spPr>
        <a:xfrm>
          <a:off x="7810500" y="1605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61625</xdr:rowOff>
    </xdr:from>
    <xdr:ext cx="534377" cy="259045"/>
    <xdr:sp macro="" textlink="">
      <xdr:nvSpPr>
        <xdr:cNvPr id="486" name="テキスト ボックス 485">
          <a:extLst>
            <a:ext uri="{FF2B5EF4-FFF2-40B4-BE49-F238E27FC236}">
              <a16:creationId xmlns:a16="http://schemas.microsoft.com/office/drawing/2014/main" id="{6F575055-9EC7-4588-A35C-6259769273F2}"/>
            </a:ext>
          </a:extLst>
        </xdr:cNvPr>
        <xdr:cNvSpPr txBox="1"/>
      </xdr:nvSpPr>
      <xdr:spPr>
        <a:xfrm>
          <a:off x="7594111" y="1583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106198</xdr:rowOff>
    </xdr:from>
    <xdr:to>
      <xdr:col>36</xdr:col>
      <xdr:colOff>165100</xdr:colOff>
      <xdr:row>96</xdr:row>
      <xdr:rowOff>36348</xdr:rowOff>
    </xdr:to>
    <xdr:sp macro="" textlink="">
      <xdr:nvSpPr>
        <xdr:cNvPr id="487" name="楕円 486">
          <a:extLst>
            <a:ext uri="{FF2B5EF4-FFF2-40B4-BE49-F238E27FC236}">
              <a16:creationId xmlns:a16="http://schemas.microsoft.com/office/drawing/2014/main" id="{1F938750-6A1A-4E7C-A5D6-0D591C2007CD}"/>
            </a:ext>
          </a:extLst>
        </xdr:cNvPr>
        <xdr:cNvSpPr/>
      </xdr:nvSpPr>
      <xdr:spPr>
        <a:xfrm>
          <a:off x="6921500" y="1639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52875</xdr:rowOff>
    </xdr:from>
    <xdr:ext cx="534377" cy="259045"/>
    <xdr:sp macro="" textlink="">
      <xdr:nvSpPr>
        <xdr:cNvPr id="488" name="テキスト ボックス 487">
          <a:extLst>
            <a:ext uri="{FF2B5EF4-FFF2-40B4-BE49-F238E27FC236}">
              <a16:creationId xmlns:a16="http://schemas.microsoft.com/office/drawing/2014/main" id="{B8FE4D8B-9500-4B46-B060-83DCBBC29D0A}"/>
            </a:ext>
          </a:extLst>
        </xdr:cNvPr>
        <xdr:cNvSpPr txBox="1"/>
      </xdr:nvSpPr>
      <xdr:spPr>
        <a:xfrm>
          <a:off x="6705111" y="16169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7C6E05B9-5AED-4DB4-A85A-736DFBD1998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6A09BB61-E8B4-41A3-832D-75C9E8A4B112}"/>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D078C5D0-1DC6-4B03-B1BA-16B92B1A4B4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C7998557-566D-4D1D-8A15-42A91E76561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A9B68DD2-A0D0-4301-9A52-A8B5F10E01B4}"/>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C83E08F5-316C-4357-8649-FBB9705E7A2E}"/>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85223D0E-428C-45C1-974C-4B568A30557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301EE0C4-CD1F-46AC-A366-F1B3EF38A21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832F8322-0440-43CA-A18C-73FDB942E58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75DF3EE0-C350-4FF0-88FD-667C0684C59A}"/>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EA63A0F5-A7B8-490B-A828-C51E19F87C33}"/>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FC02FDEF-B73C-421F-A946-75A290CC9A4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9D409AEE-3D26-43AB-AD17-CA337721697D}"/>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744B82C4-EB1F-4451-BAD6-59B7B7565D39}"/>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EA644160-205E-4DC0-8EB8-F58808A02194}"/>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DCBCDD70-6D23-4D93-85BF-24CC278F993F}"/>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C81D787-68B7-4886-8348-E19A6FD4308A}"/>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47F74E29-046D-4861-967A-9DF5528D2AE6}"/>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2D8E4268-395B-495C-B810-271F2524FF4A}"/>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1EEB299F-6AD3-4337-A766-27E3475230B2}"/>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61D8777B-913E-46F9-926B-9165C301A6EB}"/>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84E0C88E-379C-4788-B903-05EF362552CC}"/>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A37E0D3C-11C7-4E88-9CDD-F6702CFEECB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654CBC70-1920-4920-A699-13F126592EF4}"/>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54E79F06-A1B6-4C60-8594-664324DE787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CBB31476-B2A8-4ED1-ACA3-94B5067425AE}"/>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C5898156-6FCF-4471-A757-F5AED168A7FD}"/>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1BE07475-DB2F-4CA2-8C34-F8B5A5262277}"/>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2E6B3292-C681-4F37-89F1-B8BD5F548139}"/>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67233AFA-754E-45D4-80F0-3B4C549ED7FB}"/>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94078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D24BE2FB-13AE-4DF9-942F-4678F194FF2D}"/>
            </a:ext>
          </a:extLst>
        </xdr:cNvPr>
        <xdr:cNvCxnSpPr/>
      </xdr:nvCxnSpPr>
      <xdr:spPr>
        <a:xfrm flipV="1">
          <a:off x="15481300" y="6780628"/>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105DE155-2833-4572-911A-A0BE742E27C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17CE64A2-2D8C-4D1F-8EDB-A10B1A5AD702}"/>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D6E1453E-7D0D-468B-AA72-38743F913445}"/>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B5FAB180-0E29-44C2-9F69-E48ECF8CA578}"/>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60E94210-9F95-4E62-9923-5F80F2565FCD}"/>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170104</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F6460E86-6854-4B53-B229-B95B61E3939B}"/>
            </a:ext>
          </a:extLst>
        </xdr:cNvPr>
        <xdr:cNvCxnSpPr/>
      </xdr:nvCxnSpPr>
      <xdr:spPr>
        <a:xfrm>
          <a:off x="13703300" y="6685204"/>
          <a:ext cx="889000" cy="100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72A8D8A5-9340-4E1B-9E8C-417BE290E123}"/>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31574904-F210-4853-8AB1-25408B4B97C2}"/>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94829</xdr:rowOff>
    </xdr:from>
    <xdr:to>
      <xdr:col>71</xdr:col>
      <xdr:colOff>177800</xdr:colOff>
      <xdr:row>38</xdr:row>
      <xdr:rowOff>170104</xdr:rowOff>
    </xdr:to>
    <xdr:cxnSp macro="">
      <xdr:nvCxnSpPr>
        <xdr:cNvPr id="528" name="直線コネクタ 527">
          <a:extLst>
            <a:ext uri="{FF2B5EF4-FFF2-40B4-BE49-F238E27FC236}">
              <a16:creationId xmlns:a16="http://schemas.microsoft.com/office/drawing/2014/main" id="{11464331-1880-418D-A2B4-467B8428FBE3}"/>
            </a:ext>
          </a:extLst>
        </xdr:cNvPr>
        <xdr:cNvCxnSpPr/>
      </xdr:nvCxnSpPr>
      <xdr:spPr>
        <a:xfrm>
          <a:off x="12814300" y="6438479"/>
          <a:ext cx="889000" cy="24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EE1E8EBE-7142-4AD3-8EB1-7835A92A81F1}"/>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BA1CCDCC-F841-4222-9E05-41A805CFF44E}"/>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1" name="フローチャート: 判断 530">
          <a:extLst>
            <a:ext uri="{FF2B5EF4-FFF2-40B4-BE49-F238E27FC236}">
              <a16:creationId xmlns:a16="http://schemas.microsoft.com/office/drawing/2014/main" id="{3A51A40B-C33F-4DC3-9BB2-86474530A6A5}"/>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16022</xdr:rowOff>
    </xdr:from>
    <xdr:ext cx="469744" cy="259045"/>
    <xdr:sp macro="" textlink="">
      <xdr:nvSpPr>
        <xdr:cNvPr id="532" name="テキスト ボックス 531">
          <a:extLst>
            <a:ext uri="{FF2B5EF4-FFF2-40B4-BE49-F238E27FC236}">
              <a16:creationId xmlns:a16="http://schemas.microsoft.com/office/drawing/2014/main" id="{73CE02C4-8BC7-4124-9EC9-37C5BDAE5788}"/>
            </a:ext>
          </a:extLst>
        </xdr:cNvPr>
        <xdr:cNvSpPr txBox="1"/>
      </xdr:nvSpPr>
      <xdr:spPr>
        <a:xfrm>
          <a:off x="12579428" y="6702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3822057-805E-4271-9440-BC59EF69E74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6C9CFD17-D068-43E1-941E-716C43E0542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962B535D-8A60-4CA3-ADE1-1D7C87018C9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B71954BC-0032-4FD5-85AA-C924C8E5AEB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83112CAA-E8C2-43E8-AF02-BAA3F03C9BC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43278</xdr:rowOff>
    </xdr:from>
    <xdr:to>
      <xdr:col>85</xdr:col>
      <xdr:colOff>177800</xdr:colOff>
      <xdr:row>39</xdr:row>
      <xdr:rowOff>144878</xdr:rowOff>
    </xdr:to>
    <xdr:sp macro="" textlink="">
      <xdr:nvSpPr>
        <xdr:cNvPr id="538" name="楕円 537">
          <a:extLst>
            <a:ext uri="{FF2B5EF4-FFF2-40B4-BE49-F238E27FC236}">
              <a16:creationId xmlns:a16="http://schemas.microsoft.com/office/drawing/2014/main" id="{B51B3A90-AB5D-4FE7-9D8B-457B07F5515E}"/>
            </a:ext>
          </a:extLst>
        </xdr:cNvPr>
        <xdr:cNvSpPr/>
      </xdr:nvSpPr>
      <xdr:spPr>
        <a:xfrm>
          <a:off x="16268700" y="6729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159290</xdr:rowOff>
    </xdr:from>
    <xdr:ext cx="378565" cy="259045"/>
    <xdr:sp macro="" textlink="">
      <xdr:nvSpPr>
        <xdr:cNvPr id="539" name="災害復旧事業費該当値テキスト">
          <a:extLst>
            <a:ext uri="{FF2B5EF4-FFF2-40B4-BE49-F238E27FC236}">
              <a16:creationId xmlns:a16="http://schemas.microsoft.com/office/drawing/2014/main" id="{61ADB3AF-0E62-493F-8EB5-A683A91B42A6}"/>
            </a:ext>
          </a:extLst>
        </xdr:cNvPr>
        <xdr:cNvSpPr txBox="1"/>
      </xdr:nvSpPr>
      <xdr:spPr>
        <a:xfrm>
          <a:off x="16370300" y="6674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E18BA58C-6BFE-43EA-BBD8-F6D7190E17BC}"/>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3C65574B-3425-44B8-B819-2E6F6EA57083}"/>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F3AE4D92-A3CF-4356-ABA1-DC290CBEFC2C}"/>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1B000FC3-7668-4CF1-BC66-5A9CE0501031}"/>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119304</xdr:rowOff>
    </xdr:from>
    <xdr:to>
      <xdr:col>72</xdr:col>
      <xdr:colOff>38100</xdr:colOff>
      <xdr:row>39</xdr:row>
      <xdr:rowOff>49454</xdr:rowOff>
    </xdr:to>
    <xdr:sp macro="" textlink="">
      <xdr:nvSpPr>
        <xdr:cNvPr id="544" name="楕円 543">
          <a:extLst>
            <a:ext uri="{FF2B5EF4-FFF2-40B4-BE49-F238E27FC236}">
              <a16:creationId xmlns:a16="http://schemas.microsoft.com/office/drawing/2014/main" id="{1C214C6B-BD59-4950-BB71-E27AD718EF5E}"/>
            </a:ext>
          </a:extLst>
        </xdr:cNvPr>
        <xdr:cNvSpPr/>
      </xdr:nvSpPr>
      <xdr:spPr>
        <a:xfrm>
          <a:off x="13652500" y="663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40581</xdr:rowOff>
    </xdr:from>
    <xdr:ext cx="469744" cy="259045"/>
    <xdr:sp macro="" textlink="">
      <xdr:nvSpPr>
        <xdr:cNvPr id="545" name="テキスト ボックス 544">
          <a:extLst>
            <a:ext uri="{FF2B5EF4-FFF2-40B4-BE49-F238E27FC236}">
              <a16:creationId xmlns:a16="http://schemas.microsoft.com/office/drawing/2014/main" id="{0B4362E1-D9B8-42DC-A832-B830259FB069}"/>
            </a:ext>
          </a:extLst>
        </xdr:cNvPr>
        <xdr:cNvSpPr txBox="1"/>
      </xdr:nvSpPr>
      <xdr:spPr>
        <a:xfrm>
          <a:off x="13468428" y="6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44029</xdr:rowOff>
    </xdr:from>
    <xdr:to>
      <xdr:col>67</xdr:col>
      <xdr:colOff>101600</xdr:colOff>
      <xdr:row>37</xdr:row>
      <xdr:rowOff>145629</xdr:rowOff>
    </xdr:to>
    <xdr:sp macro="" textlink="">
      <xdr:nvSpPr>
        <xdr:cNvPr id="546" name="楕円 545">
          <a:extLst>
            <a:ext uri="{FF2B5EF4-FFF2-40B4-BE49-F238E27FC236}">
              <a16:creationId xmlns:a16="http://schemas.microsoft.com/office/drawing/2014/main" id="{15CA485B-1FAC-49C0-8BF7-079983FC7042}"/>
            </a:ext>
          </a:extLst>
        </xdr:cNvPr>
        <xdr:cNvSpPr/>
      </xdr:nvSpPr>
      <xdr:spPr>
        <a:xfrm>
          <a:off x="12763500" y="638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162156</xdr:rowOff>
    </xdr:from>
    <xdr:ext cx="534377" cy="259045"/>
    <xdr:sp macro="" textlink="">
      <xdr:nvSpPr>
        <xdr:cNvPr id="547" name="テキスト ボックス 546">
          <a:extLst>
            <a:ext uri="{FF2B5EF4-FFF2-40B4-BE49-F238E27FC236}">
              <a16:creationId xmlns:a16="http://schemas.microsoft.com/office/drawing/2014/main" id="{4E497ED0-8437-4B3D-B7DA-E6600A6D78C4}"/>
            </a:ext>
          </a:extLst>
        </xdr:cNvPr>
        <xdr:cNvSpPr txBox="1"/>
      </xdr:nvSpPr>
      <xdr:spPr>
        <a:xfrm>
          <a:off x="12547111" y="616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77BF6F47-86A5-4E8C-8B6D-E5CA3E2A31C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CC8B0B4E-A85A-441B-BAD3-D6BBF7DE6CC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DAE04431-420C-4033-8D41-44A1177F24C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710C902B-DC9A-468A-A534-0E24BCF4A68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7A7C7C24-1510-47EA-8075-1E9075A0019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CE08D672-ABDF-4DA0-AC00-AC3B53438D7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8841B334-21D9-467F-9023-0CEB4B72685E}"/>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54DCE080-066A-4A40-9AA3-3D6439AA7AB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90917715-0798-4218-87E5-8A25FB39F8B8}"/>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F696BAB7-60CF-4452-B2F4-ED7A2ADC01A2}"/>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BD3E28E2-1F37-4ACB-A03F-F875DACF4B3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1FC5DFB1-221D-4903-B52B-9DC0F19EB95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BD9F62C5-B641-4E26-9AF5-EF5540E434D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ED74A709-02C5-46B7-93B9-D8D7B565C42F}"/>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47DE852D-D01B-4228-9BB3-454D6CA368F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326DADB0-9A1F-4302-AC96-546DDB9BA721}"/>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890AA5DA-1EA5-45FC-B66B-B1DF2EED6568}"/>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A9E7ACF3-F2BE-433A-BB32-400A03C2F72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F1F3F706-C69D-4B60-A7F8-192316F49B4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C0CD110C-4145-42E2-AC51-0C5D34417F4E}"/>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149096B2-F2A4-4761-AAAC-FA62B677AFAA}"/>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552E342F-ED24-42E0-8D56-42A882738C8C}"/>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45A95635-F349-40DF-9362-6210ADDDA91B}"/>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5C344789-C43A-4887-AF95-AF76C6F92118}"/>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624D853E-793F-4E47-B484-528545546C5E}"/>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871120C1-F3FB-4056-9DD9-6FD52D9EBBEE}"/>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C8F03579-BBD0-494D-A1E0-11D5D3EEC1D2}"/>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E63FB44-B512-4B6D-ADB8-9731608E2F95}"/>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98A97F63-C1B5-4A47-B2ED-393CEAD84A0B}"/>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FF0C2590-4B53-432A-BA3C-DD861761A7D2}"/>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CCAE2BF-FFF8-434C-8990-34CE9D67F7C9}"/>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716E0CB-BA71-4649-A3E7-9722716F3D26}"/>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4FDA8D14-31FD-4637-AE41-E0FB200EF86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D57FCACF-A4A0-49FE-8BD2-771F6C4FEEE8}"/>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5F06C95D-8921-48CA-A9A5-B45430BC1A0D}"/>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46B31116-C477-4D2C-8179-AA769576446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33FF31FC-6790-4B39-8811-63FC22A63EFC}"/>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A4E1FFA-2233-4450-AA3A-ABB1E22C252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B76E1A53-DD2A-4AEF-A944-D6ACDB84D3FE}"/>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C30FB1E7-241B-4BA3-AED2-850C74A295C7}"/>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36B33DF9-E655-4C2D-8DEC-298C0A1FB7E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8A021E5C-B208-4C80-93DF-361AD4379D32}"/>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FD36A35A-927C-4404-9CEB-05205109EA2D}"/>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594EDA92-9C75-44B0-ABEB-2A29E6379433}"/>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E8AFA4C8-8609-4CCC-A1AE-D317381A230C}"/>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1DAF60DE-86B9-4CFA-9DCF-DE48048B0185}"/>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F614F566-CAC5-4E51-AC0B-3EEC5101BF1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2A1AEE3C-4E45-44AD-B7A9-4407E63D8B18}"/>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CD0903C5-B219-49AB-B948-3CA285B52AF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E919A398-528C-45D1-A641-E1FBA029321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E124C76C-5D5E-4AE7-9C3D-65383FA0EA9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9EBBBB58-46C9-4BD9-9D3A-BAAE53C3D8B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5BB98A81-B2A8-48F2-9EE6-D462CD1C469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7BA5F4C5-8F3E-4BEF-B2EA-B0721CA5B8C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312BA0EC-3903-4F78-8667-3AEE38532F3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F52CD7CE-7D8E-41A9-8AD9-058CC5040FE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DD00A24-EE70-4945-8962-610DF2ECE0AC}"/>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D7F45C35-A616-4298-91EE-D6300BFBCA2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E9DF6DD0-0544-4D9B-95E8-8664301B2E3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9351043F-C7D4-45A8-A7EA-DA62ED1263BA}"/>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480E3878-A0C9-457D-930C-5EE2CAA34EAB}"/>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F82933B3-8697-4612-A364-262D6BED5B56}"/>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52CC4FC9-0A1B-4227-8DFF-E815EFBF6E4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23965B51-8941-48A5-9915-C5D95D8BC67D}"/>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F7C67798-EA1B-43C2-B9F2-E13E694A27B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207FCD9E-2229-487D-89F3-4019C2C17AE6}"/>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4F285645-1B20-4DFB-86F5-B68CD64CF94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D0B594C-9507-4C9E-9961-E9D9ECE5726C}"/>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4FB510C-4D1E-4557-95D2-F92A9EBC3F56}"/>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3CCD5FF-A716-4726-AC21-FCD6BA9B0FC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40C84DFF-539A-4B8E-B010-BBB76108161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B76A5F3A-7FD1-44E2-B40C-1BF0C5125E5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46327F51-FC39-4C54-B59B-3D01CA586A63}"/>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6E3D81A9-5684-44F5-AD6E-5100055DBB6B}"/>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490AE4A-08CB-49F4-94E9-8EE27D769C4F}"/>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78EB540A-CD05-4F19-858C-E99B30CC4098}"/>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98771514-D4AF-4A5E-904E-5207640445C7}"/>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168180</xdr:rowOff>
    </xdr:from>
    <xdr:to>
      <xdr:col>85</xdr:col>
      <xdr:colOff>127000</xdr:colOff>
      <xdr:row>76</xdr:row>
      <xdr:rowOff>12751</xdr:rowOff>
    </xdr:to>
    <xdr:cxnSp macro="">
      <xdr:nvCxnSpPr>
        <xdr:cNvPr id="625" name="直線コネクタ 624">
          <a:extLst>
            <a:ext uri="{FF2B5EF4-FFF2-40B4-BE49-F238E27FC236}">
              <a16:creationId xmlns:a16="http://schemas.microsoft.com/office/drawing/2014/main" id="{8B1ED947-DC45-498B-97CA-905820DE6605}"/>
            </a:ext>
          </a:extLst>
        </xdr:cNvPr>
        <xdr:cNvCxnSpPr/>
      </xdr:nvCxnSpPr>
      <xdr:spPr>
        <a:xfrm>
          <a:off x="15481300" y="13026930"/>
          <a:ext cx="8382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6" name="公債費平均値テキスト">
          <a:extLst>
            <a:ext uri="{FF2B5EF4-FFF2-40B4-BE49-F238E27FC236}">
              <a16:creationId xmlns:a16="http://schemas.microsoft.com/office/drawing/2014/main" id="{3CA39DBE-8067-4164-B4DC-2B0D0AC120B9}"/>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D9B0078D-990A-4E76-9F8C-24739F932116}"/>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168180</xdr:rowOff>
    </xdr:from>
    <xdr:to>
      <xdr:col>81</xdr:col>
      <xdr:colOff>50800</xdr:colOff>
      <xdr:row>76</xdr:row>
      <xdr:rowOff>1360</xdr:rowOff>
    </xdr:to>
    <xdr:cxnSp macro="">
      <xdr:nvCxnSpPr>
        <xdr:cNvPr id="628" name="直線コネクタ 627">
          <a:extLst>
            <a:ext uri="{FF2B5EF4-FFF2-40B4-BE49-F238E27FC236}">
              <a16:creationId xmlns:a16="http://schemas.microsoft.com/office/drawing/2014/main" id="{E06BC2BD-F934-418B-B091-47B587FE6043}"/>
            </a:ext>
          </a:extLst>
        </xdr:cNvPr>
        <xdr:cNvCxnSpPr/>
      </xdr:nvCxnSpPr>
      <xdr:spPr>
        <a:xfrm flipV="1">
          <a:off x="14592300" y="13026930"/>
          <a:ext cx="889000" cy="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64AF33F1-7057-4030-BECC-55F48AF0DAE8}"/>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0" name="テキスト ボックス 629">
          <a:extLst>
            <a:ext uri="{FF2B5EF4-FFF2-40B4-BE49-F238E27FC236}">
              <a16:creationId xmlns:a16="http://schemas.microsoft.com/office/drawing/2014/main" id="{B7A678DE-5CFF-475D-B48D-8253C7FC0D3E}"/>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166218</xdr:rowOff>
    </xdr:from>
    <xdr:to>
      <xdr:col>76</xdr:col>
      <xdr:colOff>114300</xdr:colOff>
      <xdr:row>76</xdr:row>
      <xdr:rowOff>1360</xdr:rowOff>
    </xdr:to>
    <xdr:cxnSp macro="">
      <xdr:nvCxnSpPr>
        <xdr:cNvPr id="631" name="直線コネクタ 630">
          <a:extLst>
            <a:ext uri="{FF2B5EF4-FFF2-40B4-BE49-F238E27FC236}">
              <a16:creationId xmlns:a16="http://schemas.microsoft.com/office/drawing/2014/main" id="{4263C385-BB51-4930-AD5E-C8C5A38E5CF0}"/>
            </a:ext>
          </a:extLst>
        </xdr:cNvPr>
        <xdr:cNvCxnSpPr/>
      </xdr:nvCxnSpPr>
      <xdr:spPr>
        <a:xfrm>
          <a:off x="13703300" y="13024968"/>
          <a:ext cx="889000" cy="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552C42CC-67A0-41C9-8FFD-D0EE313DE35F}"/>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3" name="テキスト ボックス 632">
          <a:extLst>
            <a:ext uri="{FF2B5EF4-FFF2-40B4-BE49-F238E27FC236}">
              <a16:creationId xmlns:a16="http://schemas.microsoft.com/office/drawing/2014/main" id="{6F3C81EC-CCD8-4F46-B562-9F552539F79F}"/>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166218</xdr:rowOff>
    </xdr:from>
    <xdr:to>
      <xdr:col>71</xdr:col>
      <xdr:colOff>177800</xdr:colOff>
      <xdr:row>76</xdr:row>
      <xdr:rowOff>4311</xdr:rowOff>
    </xdr:to>
    <xdr:cxnSp macro="">
      <xdr:nvCxnSpPr>
        <xdr:cNvPr id="634" name="直線コネクタ 633">
          <a:extLst>
            <a:ext uri="{FF2B5EF4-FFF2-40B4-BE49-F238E27FC236}">
              <a16:creationId xmlns:a16="http://schemas.microsoft.com/office/drawing/2014/main" id="{E69470E9-84DA-428B-A3A3-3F08BFFACE03}"/>
            </a:ext>
          </a:extLst>
        </xdr:cNvPr>
        <xdr:cNvCxnSpPr/>
      </xdr:nvCxnSpPr>
      <xdr:spPr>
        <a:xfrm flipV="1">
          <a:off x="12814300" y="13024968"/>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3D4E9040-1D19-4C10-9E38-6973F4B174F1}"/>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6" name="テキスト ボックス 635">
          <a:extLst>
            <a:ext uri="{FF2B5EF4-FFF2-40B4-BE49-F238E27FC236}">
              <a16:creationId xmlns:a16="http://schemas.microsoft.com/office/drawing/2014/main" id="{27D56580-C6E6-46F9-886F-9A5A0CE0112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7" name="フローチャート: 判断 636">
          <a:extLst>
            <a:ext uri="{FF2B5EF4-FFF2-40B4-BE49-F238E27FC236}">
              <a16:creationId xmlns:a16="http://schemas.microsoft.com/office/drawing/2014/main" id="{990C048B-F849-4873-9A65-C5F560AF64CB}"/>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38" name="テキスト ボックス 637">
          <a:extLst>
            <a:ext uri="{FF2B5EF4-FFF2-40B4-BE49-F238E27FC236}">
              <a16:creationId xmlns:a16="http://schemas.microsoft.com/office/drawing/2014/main" id="{B8AE0C95-12CC-456E-AED3-3A2ADCD7A009}"/>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861B7E26-0641-4AFB-97B1-BD31B0D1971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E2FA6A70-AC09-4D42-8921-A81C7D871D9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69A33B6F-9C0F-4415-BE9B-D541EF885A83}"/>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D40CBC9E-4840-42C8-9C21-B6F7C5AD9DC9}"/>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5594F7FA-696F-4584-BD9C-3FB4208D467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133401</xdr:rowOff>
    </xdr:from>
    <xdr:to>
      <xdr:col>85</xdr:col>
      <xdr:colOff>177800</xdr:colOff>
      <xdr:row>76</xdr:row>
      <xdr:rowOff>63551</xdr:rowOff>
    </xdr:to>
    <xdr:sp macro="" textlink="">
      <xdr:nvSpPr>
        <xdr:cNvPr id="644" name="楕円 643">
          <a:extLst>
            <a:ext uri="{FF2B5EF4-FFF2-40B4-BE49-F238E27FC236}">
              <a16:creationId xmlns:a16="http://schemas.microsoft.com/office/drawing/2014/main" id="{04297A29-2ED8-4271-AA6B-4E035D071A24}"/>
            </a:ext>
          </a:extLst>
        </xdr:cNvPr>
        <xdr:cNvSpPr/>
      </xdr:nvSpPr>
      <xdr:spPr>
        <a:xfrm>
          <a:off x="16268700" y="1299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111828</xdr:rowOff>
    </xdr:from>
    <xdr:ext cx="534377" cy="259045"/>
    <xdr:sp macro="" textlink="">
      <xdr:nvSpPr>
        <xdr:cNvPr id="645" name="公債費該当値テキスト">
          <a:extLst>
            <a:ext uri="{FF2B5EF4-FFF2-40B4-BE49-F238E27FC236}">
              <a16:creationId xmlns:a16="http://schemas.microsoft.com/office/drawing/2014/main" id="{8B1C51E0-50A2-4DCF-8FCF-F2939F44C709}"/>
            </a:ext>
          </a:extLst>
        </xdr:cNvPr>
        <xdr:cNvSpPr txBox="1"/>
      </xdr:nvSpPr>
      <xdr:spPr>
        <a:xfrm>
          <a:off x="16370300" y="129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117380</xdr:rowOff>
    </xdr:from>
    <xdr:to>
      <xdr:col>81</xdr:col>
      <xdr:colOff>101600</xdr:colOff>
      <xdr:row>76</xdr:row>
      <xdr:rowOff>47529</xdr:rowOff>
    </xdr:to>
    <xdr:sp macro="" textlink="">
      <xdr:nvSpPr>
        <xdr:cNvPr id="646" name="楕円 645">
          <a:extLst>
            <a:ext uri="{FF2B5EF4-FFF2-40B4-BE49-F238E27FC236}">
              <a16:creationId xmlns:a16="http://schemas.microsoft.com/office/drawing/2014/main" id="{01C1CAD4-2722-4E7F-93FE-BDA609D4BD74}"/>
            </a:ext>
          </a:extLst>
        </xdr:cNvPr>
        <xdr:cNvSpPr/>
      </xdr:nvSpPr>
      <xdr:spPr>
        <a:xfrm>
          <a:off x="15430500" y="129761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38657</xdr:rowOff>
    </xdr:from>
    <xdr:ext cx="534377" cy="259045"/>
    <xdr:sp macro="" textlink="">
      <xdr:nvSpPr>
        <xdr:cNvPr id="647" name="テキスト ボックス 646">
          <a:extLst>
            <a:ext uri="{FF2B5EF4-FFF2-40B4-BE49-F238E27FC236}">
              <a16:creationId xmlns:a16="http://schemas.microsoft.com/office/drawing/2014/main" id="{77173A06-F533-4844-9B66-EF44C2D371D0}"/>
            </a:ext>
          </a:extLst>
        </xdr:cNvPr>
        <xdr:cNvSpPr txBox="1"/>
      </xdr:nvSpPr>
      <xdr:spPr>
        <a:xfrm>
          <a:off x="15214111" y="1306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122009</xdr:rowOff>
    </xdr:from>
    <xdr:to>
      <xdr:col>76</xdr:col>
      <xdr:colOff>165100</xdr:colOff>
      <xdr:row>76</xdr:row>
      <xdr:rowOff>52158</xdr:rowOff>
    </xdr:to>
    <xdr:sp macro="" textlink="">
      <xdr:nvSpPr>
        <xdr:cNvPr id="648" name="楕円 647">
          <a:extLst>
            <a:ext uri="{FF2B5EF4-FFF2-40B4-BE49-F238E27FC236}">
              <a16:creationId xmlns:a16="http://schemas.microsoft.com/office/drawing/2014/main" id="{0FA753E0-DD65-4C79-8FC0-9C9260AC70B9}"/>
            </a:ext>
          </a:extLst>
        </xdr:cNvPr>
        <xdr:cNvSpPr/>
      </xdr:nvSpPr>
      <xdr:spPr>
        <a:xfrm>
          <a:off x="14541500" y="129807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43287</xdr:rowOff>
    </xdr:from>
    <xdr:ext cx="534377" cy="259045"/>
    <xdr:sp macro="" textlink="">
      <xdr:nvSpPr>
        <xdr:cNvPr id="649" name="テキスト ボックス 648">
          <a:extLst>
            <a:ext uri="{FF2B5EF4-FFF2-40B4-BE49-F238E27FC236}">
              <a16:creationId xmlns:a16="http://schemas.microsoft.com/office/drawing/2014/main" id="{577F13FD-A2A1-457B-BE92-26FE27FB4890}"/>
            </a:ext>
          </a:extLst>
        </xdr:cNvPr>
        <xdr:cNvSpPr txBox="1"/>
      </xdr:nvSpPr>
      <xdr:spPr>
        <a:xfrm>
          <a:off x="14325111" y="1307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115418</xdr:rowOff>
    </xdr:from>
    <xdr:to>
      <xdr:col>72</xdr:col>
      <xdr:colOff>38100</xdr:colOff>
      <xdr:row>76</xdr:row>
      <xdr:rowOff>45568</xdr:rowOff>
    </xdr:to>
    <xdr:sp macro="" textlink="">
      <xdr:nvSpPr>
        <xdr:cNvPr id="650" name="楕円 649">
          <a:extLst>
            <a:ext uri="{FF2B5EF4-FFF2-40B4-BE49-F238E27FC236}">
              <a16:creationId xmlns:a16="http://schemas.microsoft.com/office/drawing/2014/main" id="{0C4F2E05-AB01-4F9E-BA8E-2F0732F2BE76}"/>
            </a:ext>
          </a:extLst>
        </xdr:cNvPr>
        <xdr:cNvSpPr/>
      </xdr:nvSpPr>
      <xdr:spPr>
        <a:xfrm>
          <a:off x="13652500" y="1297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36695</xdr:rowOff>
    </xdr:from>
    <xdr:ext cx="534377" cy="259045"/>
    <xdr:sp macro="" textlink="">
      <xdr:nvSpPr>
        <xdr:cNvPr id="651" name="テキスト ボックス 650">
          <a:extLst>
            <a:ext uri="{FF2B5EF4-FFF2-40B4-BE49-F238E27FC236}">
              <a16:creationId xmlns:a16="http://schemas.microsoft.com/office/drawing/2014/main" id="{C7832159-ED9C-4FBA-B16A-82667AF7904C}"/>
            </a:ext>
          </a:extLst>
        </xdr:cNvPr>
        <xdr:cNvSpPr txBox="1"/>
      </xdr:nvSpPr>
      <xdr:spPr>
        <a:xfrm>
          <a:off x="13436111" y="1306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124961</xdr:rowOff>
    </xdr:from>
    <xdr:to>
      <xdr:col>67</xdr:col>
      <xdr:colOff>101600</xdr:colOff>
      <xdr:row>76</xdr:row>
      <xdr:rowOff>55111</xdr:rowOff>
    </xdr:to>
    <xdr:sp macro="" textlink="">
      <xdr:nvSpPr>
        <xdr:cNvPr id="652" name="楕円 651">
          <a:extLst>
            <a:ext uri="{FF2B5EF4-FFF2-40B4-BE49-F238E27FC236}">
              <a16:creationId xmlns:a16="http://schemas.microsoft.com/office/drawing/2014/main" id="{796D24BA-E5FB-4533-B6A5-AED85AC74BC2}"/>
            </a:ext>
          </a:extLst>
        </xdr:cNvPr>
        <xdr:cNvSpPr/>
      </xdr:nvSpPr>
      <xdr:spPr>
        <a:xfrm>
          <a:off x="12763500" y="129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46238</xdr:rowOff>
    </xdr:from>
    <xdr:ext cx="534377" cy="259045"/>
    <xdr:sp macro="" textlink="">
      <xdr:nvSpPr>
        <xdr:cNvPr id="653" name="テキスト ボックス 652">
          <a:extLst>
            <a:ext uri="{FF2B5EF4-FFF2-40B4-BE49-F238E27FC236}">
              <a16:creationId xmlns:a16="http://schemas.microsoft.com/office/drawing/2014/main" id="{65900438-8E75-4BEB-8EE4-B445409F99D6}"/>
            </a:ext>
          </a:extLst>
        </xdr:cNvPr>
        <xdr:cNvSpPr txBox="1"/>
      </xdr:nvSpPr>
      <xdr:spPr>
        <a:xfrm>
          <a:off x="12547111" y="13076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3B1F5C29-9619-4911-A69D-ADFC3322AF5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7B827143-703F-4855-8956-8497DFF7910E}"/>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F799B242-591F-46C1-9244-5A2FC8D7578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A860121C-AB0E-4F51-810D-5F68EBD1448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EBC48EDE-D921-4BB7-8B8A-E7F6DCCFB0E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79D4BC7E-2D50-478D-ACAF-B23C63D08B05}"/>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D702CDA5-C980-4BC6-8310-23A6CF3D490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500EC13D-B6A5-43D7-AF94-CBC661840E0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1F6DEBD4-D319-427A-ADA1-BF7F96108651}"/>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CA04827A-6679-4871-8908-C33BBE529AB5}"/>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42E43DD7-AC93-4F4F-B933-C3DA56CD56A6}"/>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CD0D3103-4CF7-40E4-A6BF-AC05485D43D7}"/>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FC9989ED-1F6A-495B-ACC3-8B9D3EA7B366}"/>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9906FEB1-A3FC-478C-B221-5E7EEF02E00E}"/>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3F18ED13-320F-4F62-887E-57C2B7533CE1}"/>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FFD01DBE-65B5-45AD-9151-4CC73490BBA5}"/>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C895B1A7-EA94-464E-A720-F0F74782D768}"/>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8EA81DD2-4338-4C47-9986-EF62FBE1A4CF}"/>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F3F412A0-D3DB-4332-A87F-F3CD2919209F}"/>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89DCBE56-0E4C-4712-91CA-FBEE1CE3C4B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63616E0B-CEDD-4A3C-BD68-4811AC0FA27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BCE1F822-3557-4C1B-A9D6-04886830EBF1}"/>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1D46BC6B-1EAD-467A-A1B4-B6659A1B5F0A}"/>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D796F136-98DA-4BDE-BC3C-78D05720EE75}"/>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2C6D2545-0728-4759-8756-8DDE5313A36E}"/>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506FE9EB-8F6E-42A0-AFFF-F0F950368858}"/>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148602</xdr:rowOff>
    </xdr:from>
    <xdr:to>
      <xdr:col>85</xdr:col>
      <xdr:colOff>127000</xdr:colOff>
      <xdr:row>98</xdr:row>
      <xdr:rowOff>56640</xdr:rowOff>
    </xdr:to>
    <xdr:cxnSp macro="">
      <xdr:nvCxnSpPr>
        <xdr:cNvPr id="680" name="直線コネクタ 679">
          <a:extLst>
            <a:ext uri="{FF2B5EF4-FFF2-40B4-BE49-F238E27FC236}">
              <a16:creationId xmlns:a16="http://schemas.microsoft.com/office/drawing/2014/main" id="{7611917A-E7BC-4759-AA58-628B8F5DFB03}"/>
            </a:ext>
          </a:extLst>
        </xdr:cNvPr>
        <xdr:cNvCxnSpPr/>
      </xdr:nvCxnSpPr>
      <xdr:spPr>
        <a:xfrm>
          <a:off x="15481300" y="16779252"/>
          <a:ext cx="838200" cy="7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1" name="積立金平均値テキスト">
          <a:extLst>
            <a:ext uri="{FF2B5EF4-FFF2-40B4-BE49-F238E27FC236}">
              <a16:creationId xmlns:a16="http://schemas.microsoft.com/office/drawing/2014/main" id="{0A2A237E-7FDC-45ED-8A32-718DA7D9FA6C}"/>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33E0761E-ED19-4818-BB1C-703362202968}"/>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117416</xdr:rowOff>
    </xdr:from>
    <xdr:to>
      <xdr:col>81</xdr:col>
      <xdr:colOff>50800</xdr:colOff>
      <xdr:row>97</xdr:row>
      <xdr:rowOff>148602</xdr:rowOff>
    </xdr:to>
    <xdr:cxnSp macro="">
      <xdr:nvCxnSpPr>
        <xdr:cNvPr id="683" name="直線コネクタ 682">
          <a:extLst>
            <a:ext uri="{FF2B5EF4-FFF2-40B4-BE49-F238E27FC236}">
              <a16:creationId xmlns:a16="http://schemas.microsoft.com/office/drawing/2014/main" id="{B3F544BA-57C2-461B-97F1-768633BF2BAB}"/>
            </a:ext>
          </a:extLst>
        </xdr:cNvPr>
        <xdr:cNvCxnSpPr/>
      </xdr:nvCxnSpPr>
      <xdr:spPr>
        <a:xfrm>
          <a:off x="14592300" y="16748066"/>
          <a:ext cx="889000" cy="3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41DD95F-D24D-49BB-AE6B-2911E3C48C8D}"/>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CE381E60-7EEB-4331-ACB9-D918B219689F}"/>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117416</xdr:rowOff>
    </xdr:from>
    <xdr:to>
      <xdr:col>76</xdr:col>
      <xdr:colOff>114300</xdr:colOff>
      <xdr:row>98</xdr:row>
      <xdr:rowOff>74375</xdr:rowOff>
    </xdr:to>
    <xdr:cxnSp macro="">
      <xdr:nvCxnSpPr>
        <xdr:cNvPr id="686" name="直線コネクタ 685">
          <a:extLst>
            <a:ext uri="{FF2B5EF4-FFF2-40B4-BE49-F238E27FC236}">
              <a16:creationId xmlns:a16="http://schemas.microsoft.com/office/drawing/2014/main" id="{DA1950A4-FB8E-478B-B024-9C9E89A60254}"/>
            </a:ext>
          </a:extLst>
        </xdr:cNvPr>
        <xdr:cNvCxnSpPr/>
      </xdr:nvCxnSpPr>
      <xdr:spPr>
        <a:xfrm flipV="1">
          <a:off x="13703300" y="16748066"/>
          <a:ext cx="889000" cy="128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6308CA4B-3CFF-4D87-AC5E-C8EBAFA57109}"/>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2152B0C4-C2F1-4901-AC35-EC97E9B3A385}"/>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74375</xdr:rowOff>
    </xdr:from>
    <xdr:to>
      <xdr:col>71</xdr:col>
      <xdr:colOff>177800</xdr:colOff>
      <xdr:row>98</xdr:row>
      <xdr:rowOff>87629</xdr:rowOff>
    </xdr:to>
    <xdr:cxnSp macro="">
      <xdr:nvCxnSpPr>
        <xdr:cNvPr id="689" name="直線コネクタ 688">
          <a:extLst>
            <a:ext uri="{FF2B5EF4-FFF2-40B4-BE49-F238E27FC236}">
              <a16:creationId xmlns:a16="http://schemas.microsoft.com/office/drawing/2014/main" id="{6F895B17-AD03-4D4E-A962-61C6F7A04337}"/>
            </a:ext>
          </a:extLst>
        </xdr:cNvPr>
        <xdr:cNvCxnSpPr/>
      </xdr:nvCxnSpPr>
      <xdr:spPr>
        <a:xfrm flipV="1">
          <a:off x="12814300" y="16876475"/>
          <a:ext cx="889000" cy="1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CB6DFDA9-4EBB-46D2-BFE8-84B9D423B446}"/>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1" name="テキスト ボックス 690">
          <a:extLst>
            <a:ext uri="{FF2B5EF4-FFF2-40B4-BE49-F238E27FC236}">
              <a16:creationId xmlns:a16="http://schemas.microsoft.com/office/drawing/2014/main" id="{C0500C9F-2502-4BC9-B9FD-3A3206730C24}"/>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2" name="フローチャート: 判断 691">
          <a:extLst>
            <a:ext uri="{FF2B5EF4-FFF2-40B4-BE49-F238E27FC236}">
              <a16:creationId xmlns:a16="http://schemas.microsoft.com/office/drawing/2014/main" id="{BF748075-ADBC-48C5-8829-72B1DCAE517B}"/>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3" name="テキスト ボックス 692">
          <a:extLst>
            <a:ext uri="{FF2B5EF4-FFF2-40B4-BE49-F238E27FC236}">
              <a16:creationId xmlns:a16="http://schemas.microsoft.com/office/drawing/2014/main" id="{6285F98D-9F3C-470D-9B45-BB3BEA2FB7B3}"/>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9E9F96D9-AFA7-4C36-968E-69A274937FDD}"/>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94DFBD2D-A4CE-4254-9A8A-AA0BADCF4FC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ED2BB0A9-06DB-4C4B-B884-A4A02322ED6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B7596CE8-234D-436C-940E-4F62CEEF436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9AF63DB4-E44D-4796-965E-626A78FB518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5840</xdr:rowOff>
    </xdr:from>
    <xdr:to>
      <xdr:col>85</xdr:col>
      <xdr:colOff>177800</xdr:colOff>
      <xdr:row>98</xdr:row>
      <xdr:rowOff>107440</xdr:rowOff>
    </xdr:to>
    <xdr:sp macro="" textlink="">
      <xdr:nvSpPr>
        <xdr:cNvPr id="699" name="楕円 698">
          <a:extLst>
            <a:ext uri="{FF2B5EF4-FFF2-40B4-BE49-F238E27FC236}">
              <a16:creationId xmlns:a16="http://schemas.microsoft.com/office/drawing/2014/main" id="{2447B23F-A5FA-4F15-A7DB-3E1066A29616}"/>
            </a:ext>
          </a:extLst>
        </xdr:cNvPr>
        <xdr:cNvSpPr/>
      </xdr:nvSpPr>
      <xdr:spPr>
        <a:xfrm>
          <a:off x="16268700" y="1680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700" name="積立金該当値テキスト">
          <a:extLst>
            <a:ext uri="{FF2B5EF4-FFF2-40B4-BE49-F238E27FC236}">
              <a16:creationId xmlns:a16="http://schemas.microsoft.com/office/drawing/2014/main" id="{AC461D1E-64B7-4190-9F51-728323A6758E}"/>
            </a:ext>
          </a:extLst>
        </xdr:cNvPr>
        <xdr:cNvSpPr txBox="1"/>
      </xdr:nvSpPr>
      <xdr:spPr>
        <a:xfrm>
          <a:off x="16370300"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97802</xdr:rowOff>
    </xdr:from>
    <xdr:to>
      <xdr:col>81</xdr:col>
      <xdr:colOff>101600</xdr:colOff>
      <xdr:row>98</xdr:row>
      <xdr:rowOff>27952</xdr:rowOff>
    </xdr:to>
    <xdr:sp macro="" textlink="">
      <xdr:nvSpPr>
        <xdr:cNvPr id="701" name="楕円 700">
          <a:extLst>
            <a:ext uri="{FF2B5EF4-FFF2-40B4-BE49-F238E27FC236}">
              <a16:creationId xmlns:a16="http://schemas.microsoft.com/office/drawing/2014/main" id="{A903A0F3-0458-47CE-A8DF-74503F98A15F}"/>
            </a:ext>
          </a:extLst>
        </xdr:cNvPr>
        <xdr:cNvSpPr/>
      </xdr:nvSpPr>
      <xdr:spPr>
        <a:xfrm>
          <a:off x="15430500" y="167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44479</xdr:rowOff>
    </xdr:from>
    <xdr:ext cx="534377" cy="259045"/>
    <xdr:sp macro="" textlink="">
      <xdr:nvSpPr>
        <xdr:cNvPr id="702" name="テキスト ボックス 701">
          <a:extLst>
            <a:ext uri="{FF2B5EF4-FFF2-40B4-BE49-F238E27FC236}">
              <a16:creationId xmlns:a16="http://schemas.microsoft.com/office/drawing/2014/main" id="{25A0D407-C90C-4BF4-983D-1B9E8D73775E}"/>
            </a:ext>
          </a:extLst>
        </xdr:cNvPr>
        <xdr:cNvSpPr txBox="1"/>
      </xdr:nvSpPr>
      <xdr:spPr>
        <a:xfrm>
          <a:off x="15214111" y="1650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66616</xdr:rowOff>
    </xdr:from>
    <xdr:to>
      <xdr:col>76</xdr:col>
      <xdr:colOff>165100</xdr:colOff>
      <xdr:row>97</xdr:row>
      <xdr:rowOff>168216</xdr:rowOff>
    </xdr:to>
    <xdr:sp macro="" textlink="">
      <xdr:nvSpPr>
        <xdr:cNvPr id="703" name="楕円 702">
          <a:extLst>
            <a:ext uri="{FF2B5EF4-FFF2-40B4-BE49-F238E27FC236}">
              <a16:creationId xmlns:a16="http://schemas.microsoft.com/office/drawing/2014/main" id="{A5E2A867-A6F4-4E93-81A7-FB8DA5BFE46E}"/>
            </a:ext>
          </a:extLst>
        </xdr:cNvPr>
        <xdr:cNvSpPr/>
      </xdr:nvSpPr>
      <xdr:spPr>
        <a:xfrm>
          <a:off x="14541500" y="1669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13293</xdr:rowOff>
    </xdr:from>
    <xdr:ext cx="534377" cy="259045"/>
    <xdr:sp macro="" textlink="">
      <xdr:nvSpPr>
        <xdr:cNvPr id="704" name="テキスト ボックス 703">
          <a:extLst>
            <a:ext uri="{FF2B5EF4-FFF2-40B4-BE49-F238E27FC236}">
              <a16:creationId xmlns:a16="http://schemas.microsoft.com/office/drawing/2014/main" id="{5B75FD99-E743-4D30-9791-2F2ABEA972C5}"/>
            </a:ext>
          </a:extLst>
        </xdr:cNvPr>
        <xdr:cNvSpPr txBox="1"/>
      </xdr:nvSpPr>
      <xdr:spPr>
        <a:xfrm>
          <a:off x="14325111" y="1647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23575</xdr:rowOff>
    </xdr:from>
    <xdr:to>
      <xdr:col>72</xdr:col>
      <xdr:colOff>38100</xdr:colOff>
      <xdr:row>98</xdr:row>
      <xdr:rowOff>125175</xdr:rowOff>
    </xdr:to>
    <xdr:sp macro="" textlink="">
      <xdr:nvSpPr>
        <xdr:cNvPr id="705" name="楕円 704">
          <a:extLst>
            <a:ext uri="{FF2B5EF4-FFF2-40B4-BE49-F238E27FC236}">
              <a16:creationId xmlns:a16="http://schemas.microsoft.com/office/drawing/2014/main" id="{736DFD31-51BF-40D7-8591-9EF39CFBE482}"/>
            </a:ext>
          </a:extLst>
        </xdr:cNvPr>
        <xdr:cNvSpPr/>
      </xdr:nvSpPr>
      <xdr:spPr>
        <a:xfrm>
          <a:off x="13652500" y="168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116302</xdr:rowOff>
    </xdr:from>
    <xdr:ext cx="534377" cy="259045"/>
    <xdr:sp macro="" textlink="">
      <xdr:nvSpPr>
        <xdr:cNvPr id="706" name="テキスト ボックス 705">
          <a:extLst>
            <a:ext uri="{FF2B5EF4-FFF2-40B4-BE49-F238E27FC236}">
              <a16:creationId xmlns:a16="http://schemas.microsoft.com/office/drawing/2014/main" id="{17CE0563-60F7-4891-AACA-2C8055FF5F5D}"/>
            </a:ext>
          </a:extLst>
        </xdr:cNvPr>
        <xdr:cNvSpPr txBox="1"/>
      </xdr:nvSpPr>
      <xdr:spPr>
        <a:xfrm>
          <a:off x="13436111" y="169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36829</xdr:rowOff>
    </xdr:from>
    <xdr:to>
      <xdr:col>67</xdr:col>
      <xdr:colOff>101600</xdr:colOff>
      <xdr:row>98</xdr:row>
      <xdr:rowOff>138429</xdr:rowOff>
    </xdr:to>
    <xdr:sp macro="" textlink="">
      <xdr:nvSpPr>
        <xdr:cNvPr id="707" name="楕円 706">
          <a:extLst>
            <a:ext uri="{FF2B5EF4-FFF2-40B4-BE49-F238E27FC236}">
              <a16:creationId xmlns:a16="http://schemas.microsoft.com/office/drawing/2014/main" id="{48470546-9845-41F7-967F-1CA2B66CC908}"/>
            </a:ext>
          </a:extLst>
        </xdr:cNvPr>
        <xdr:cNvSpPr/>
      </xdr:nvSpPr>
      <xdr:spPr>
        <a:xfrm>
          <a:off x="12763500" y="1683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129556</xdr:rowOff>
    </xdr:from>
    <xdr:ext cx="534377" cy="259045"/>
    <xdr:sp macro="" textlink="">
      <xdr:nvSpPr>
        <xdr:cNvPr id="708" name="テキスト ボックス 707">
          <a:extLst>
            <a:ext uri="{FF2B5EF4-FFF2-40B4-BE49-F238E27FC236}">
              <a16:creationId xmlns:a16="http://schemas.microsoft.com/office/drawing/2014/main" id="{AB2508EA-15E9-4003-A637-85AE7686C4C5}"/>
            </a:ext>
          </a:extLst>
        </xdr:cNvPr>
        <xdr:cNvSpPr txBox="1"/>
      </xdr:nvSpPr>
      <xdr:spPr>
        <a:xfrm>
          <a:off x="12547111" y="1693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A55866EA-2F1E-4C7E-8E1D-CACDA97ECDE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B420FE2-6FB4-4101-9B73-621B8068B9F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991B44E8-F0FC-4E3B-BD44-AD140619761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8369D10A-06EE-4540-A94A-B12186FDBF6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AB3857E5-0430-42F2-B850-8C13652E2DA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36BC0162-3CEF-4C9E-B470-B701CD2919D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3FDCD4FB-6321-4C39-9A80-7C231A72060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7384ED00-6C37-4F21-BE99-E8924A8C21B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F4EA3B97-B8C4-4D97-A026-EC2C8E08D4B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AA6F4A7-5BE5-43C7-B03B-FDB1C920189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F9309674-FBCB-4E95-BF0C-93D20914543A}"/>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B5F4D32-3712-461E-A252-4F21F6732853}"/>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CF35B03A-861F-497E-81BF-2B888B097B5C}"/>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D0E9EF1D-CB9D-4FD7-A452-46451FCF05B1}"/>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2C1661A1-ADD9-4F9D-8368-C7FC22838D79}"/>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A0BE13CD-102E-44CB-9E5D-DEE3AF0299F1}"/>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D9DCD54E-1744-4A69-A58A-34C531682F76}"/>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8F553872-57B8-44EE-9398-208979D4C7D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59A73093-7C8F-447B-B1B7-771F17727E42}"/>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1A8C0034-CE28-4423-908C-2E63D0035E9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4610961C-7BBB-4D07-8B66-0C4147AC85A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17136814-F4CF-4202-B7C2-8C539FF5A82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8D8B7D62-1E6E-4F23-8676-45FD5EC0654B}"/>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1FB95E5B-4C22-47A6-8B24-D38CD56B6F4A}"/>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31E96B33-0DCA-41E6-A46E-8FA50E212307}"/>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67CAD7E5-7B22-4222-8C0B-C7475EB49315}"/>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82C0F93C-71A9-4CF6-81C4-A96393AC5223}"/>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798AA4FB-A556-40D3-BA25-59602D3E1EB6}"/>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108001</xdr:rowOff>
    </xdr:from>
    <xdr:to>
      <xdr:col>116</xdr:col>
      <xdr:colOff>63500</xdr:colOff>
      <xdr:row>39</xdr:row>
      <xdr:rowOff>44450</xdr:rowOff>
    </xdr:to>
    <xdr:cxnSp macro="">
      <xdr:nvCxnSpPr>
        <xdr:cNvPr id="737" name="直線コネクタ 736">
          <a:extLst>
            <a:ext uri="{FF2B5EF4-FFF2-40B4-BE49-F238E27FC236}">
              <a16:creationId xmlns:a16="http://schemas.microsoft.com/office/drawing/2014/main" id="{63FD8453-DAA0-4131-BDBE-07E854FD21FC}"/>
            </a:ext>
          </a:extLst>
        </xdr:cNvPr>
        <xdr:cNvCxnSpPr/>
      </xdr:nvCxnSpPr>
      <xdr:spPr>
        <a:xfrm flipV="1">
          <a:off x="21323300" y="6623101"/>
          <a:ext cx="838200" cy="10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38" name="投資及び出資金平均値テキスト">
          <a:extLst>
            <a:ext uri="{FF2B5EF4-FFF2-40B4-BE49-F238E27FC236}">
              <a16:creationId xmlns:a16="http://schemas.microsoft.com/office/drawing/2014/main" id="{BABA8220-AE35-4E70-B22A-ED627CF01E1B}"/>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431CCC7E-14F7-46A6-873C-17D6C640B9C9}"/>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1766B4C8-959E-45B9-8B98-7CED8AFDFF3D}"/>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3F46F8FB-C521-4F88-8CC8-E43842D25E7B}"/>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2" name="テキスト ボックス 741">
          <a:extLst>
            <a:ext uri="{FF2B5EF4-FFF2-40B4-BE49-F238E27FC236}">
              <a16:creationId xmlns:a16="http://schemas.microsoft.com/office/drawing/2014/main" id="{0A818B61-E274-46C0-A9F0-5F2B9E30802F}"/>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DFAE59DE-F528-4165-BD1A-C2DCF84FD827}"/>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A4FAFF8E-C216-4D6E-8C24-425C157CB66B}"/>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6D1C6A3D-D4B7-463B-9472-9BC5F02841B7}"/>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a:extLst>
            <a:ext uri="{FF2B5EF4-FFF2-40B4-BE49-F238E27FC236}">
              <a16:creationId xmlns:a16="http://schemas.microsoft.com/office/drawing/2014/main" id="{6E257809-314A-4310-B775-F95942B787FC}"/>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5AF0EA45-3A48-4A8B-A551-79043348CF27}"/>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48" name="テキスト ボックス 747">
          <a:extLst>
            <a:ext uri="{FF2B5EF4-FFF2-40B4-BE49-F238E27FC236}">
              <a16:creationId xmlns:a16="http://schemas.microsoft.com/office/drawing/2014/main" id="{5A43E509-7FDD-4999-AD44-62022CE70879}"/>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49" name="フローチャート: 判断 748">
          <a:extLst>
            <a:ext uri="{FF2B5EF4-FFF2-40B4-BE49-F238E27FC236}">
              <a16:creationId xmlns:a16="http://schemas.microsoft.com/office/drawing/2014/main" id="{F1975C23-2322-4C5B-BFB0-C087BE1B105A}"/>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0" name="テキスト ボックス 749">
          <a:extLst>
            <a:ext uri="{FF2B5EF4-FFF2-40B4-BE49-F238E27FC236}">
              <a16:creationId xmlns:a16="http://schemas.microsoft.com/office/drawing/2014/main" id="{1944196F-4504-439E-8CEE-BD6070A5129C}"/>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3FDEA17F-7694-4C3B-AA18-F62F9CDD37C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A50F56EB-948C-46AC-A956-E75C6C9968F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61BC04FB-89FA-4E7B-879A-A9D2932EDF9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9C4C31E9-5388-4A67-A58F-1451B817E97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B911FA3-1FDF-4A10-ADE0-D5CF7D14CF0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57201</xdr:rowOff>
    </xdr:from>
    <xdr:to>
      <xdr:col>116</xdr:col>
      <xdr:colOff>114300</xdr:colOff>
      <xdr:row>38</xdr:row>
      <xdr:rowOff>158801</xdr:rowOff>
    </xdr:to>
    <xdr:sp macro="" textlink="">
      <xdr:nvSpPr>
        <xdr:cNvPr id="756" name="楕円 755">
          <a:extLst>
            <a:ext uri="{FF2B5EF4-FFF2-40B4-BE49-F238E27FC236}">
              <a16:creationId xmlns:a16="http://schemas.microsoft.com/office/drawing/2014/main" id="{BB76C40E-4888-4A0C-B593-E033DA46C6C1}"/>
            </a:ext>
          </a:extLst>
        </xdr:cNvPr>
        <xdr:cNvSpPr/>
      </xdr:nvSpPr>
      <xdr:spPr>
        <a:xfrm>
          <a:off x="22110700" y="657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143578</xdr:rowOff>
    </xdr:from>
    <xdr:ext cx="469744" cy="259045"/>
    <xdr:sp macro="" textlink="">
      <xdr:nvSpPr>
        <xdr:cNvPr id="757" name="投資及び出資金該当値テキスト">
          <a:extLst>
            <a:ext uri="{FF2B5EF4-FFF2-40B4-BE49-F238E27FC236}">
              <a16:creationId xmlns:a16="http://schemas.microsoft.com/office/drawing/2014/main" id="{5049E6C3-202F-4395-AC3A-C6055016A666}"/>
            </a:ext>
          </a:extLst>
        </xdr:cNvPr>
        <xdr:cNvSpPr txBox="1"/>
      </xdr:nvSpPr>
      <xdr:spPr>
        <a:xfrm>
          <a:off x="22212300" y="648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a:extLst>
            <a:ext uri="{FF2B5EF4-FFF2-40B4-BE49-F238E27FC236}">
              <a16:creationId xmlns:a16="http://schemas.microsoft.com/office/drawing/2014/main" id="{66987C36-F726-4DE8-B62E-936B670A70FB}"/>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a:extLst>
            <a:ext uri="{FF2B5EF4-FFF2-40B4-BE49-F238E27FC236}">
              <a16:creationId xmlns:a16="http://schemas.microsoft.com/office/drawing/2014/main" id="{2984E9F3-21FD-4927-B261-668E317C64B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C30A5BDF-FA34-476A-8114-B9A559844E31}"/>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D6FD3405-12AA-41F9-ABDB-98B853E23C17}"/>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a:extLst>
            <a:ext uri="{FF2B5EF4-FFF2-40B4-BE49-F238E27FC236}">
              <a16:creationId xmlns:a16="http://schemas.microsoft.com/office/drawing/2014/main" id="{D50A9BAD-C53D-4500-B3CB-5DBE27D53D69}"/>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1911F38B-6775-4B37-BE0F-2AD07B1063A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a:extLst>
            <a:ext uri="{FF2B5EF4-FFF2-40B4-BE49-F238E27FC236}">
              <a16:creationId xmlns:a16="http://schemas.microsoft.com/office/drawing/2014/main" id="{8975E2B0-E01F-426F-A009-023245E0B8CD}"/>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267E199E-E4D2-4011-AD2E-732E849CD226}"/>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AEDC7350-4398-4D98-8631-CE8858F161B2}"/>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641660F-E37E-4E19-A5CE-4908459AC3E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1EED1B48-43B6-4D79-82D2-6BDBC4885FC5}"/>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5FB3F53D-F33D-41A9-B845-699EAEA2BC1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43DEF9A9-2E6C-47A9-BED9-F7B447DC7659}"/>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82764267-8316-4784-A83E-672BE8403AFE}"/>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D7D5C205-3F31-46EC-8A19-C87CF4C463F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ED88ACCE-9B87-4B6F-A202-BD8004A9224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9984F541-0635-4A5A-8485-6659107F550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AF9D4D31-F7E6-4304-A442-F1BDD928B70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10A9D237-0466-4F54-9D2E-7437442E289B}"/>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C43BB71E-0B07-47B2-AF7F-03B4A6D47FEA}"/>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744C44F6-C450-487A-ACCB-4262B11744CB}"/>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9" name="テキスト ボックス 778">
          <a:extLst>
            <a:ext uri="{FF2B5EF4-FFF2-40B4-BE49-F238E27FC236}">
              <a16:creationId xmlns:a16="http://schemas.microsoft.com/office/drawing/2014/main" id="{65A8671F-29B0-484A-AB93-B32757821EE1}"/>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9CBF1482-51F9-4CCA-B4E9-A98FBD7B52CB}"/>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1" name="テキスト ボックス 780">
          <a:extLst>
            <a:ext uri="{FF2B5EF4-FFF2-40B4-BE49-F238E27FC236}">
              <a16:creationId xmlns:a16="http://schemas.microsoft.com/office/drawing/2014/main" id="{9DC0510F-B891-475C-A566-0CD4255BA4BA}"/>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BCD5C5D0-BDF6-491C-9716-8EBF9014212F}"/>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3" name="テキスト ボックス 782">
          <a:extLst>
            <a:ext uri="{FF2B5EF4-FFF2-40B4-BE49-F238E27FC236}">
              <a16:creationId xmlns:a16="http://schemas.microsoft.com/office/drawing/2014/main" id="{DA076D31-DA87-4D3E-8916-2A7413133F5E}"/>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4816D40E-348C-49C5-A5A2-887189C68431}"/>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118B915D-F85B-4E07-A974-B23E558FA0BB}"/>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7EB2C5EC-2FD7-4188-AF1B-A2C1DAC8073D}"/>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7E104058-349C-4DA0-A409-8A7ADAF8EA75}"/>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C025416B-BB56-4AA4-BA89-9B4745DFA3C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AEA29633-6A19-481D-B505-BF5BA999CBA8}"/>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F4DD3415-2D8E-4870-8653-728923357B5C}"/>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56</xdr:row>
      <xdr:rowOff>157073</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8A708076-02B0-43F0-88DE-5BF5C75A59A4}"/>
            </a:ext>
          </a:extLst>
        </xdr:cNvPr>
        <xdr:cNvCxnSpPr/>
      </xdr:nvCxnSpPr>
      <xdr:spPr>
        <a:xfrm flipV="1">
          <a:off x="22159595" y="9758273"/>
          <a:ext cx="1269" cy="456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A1C31F7C-8E83-47E8-B2FD-A7A1F8D769D7}"/>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3455411C-2192-4109-A2A2-5E8226B7782A}"/>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103750</xdr:rowOff>
    </xdr:from>
    <xdr:ext cx="534377" cy="259045"/>
    <xdr:sp macro="" textlink="">
      <xdr:nvSpPr>
        <xdr:cNvPr id="794" name="貸付金最大値テキスト">
          <a:extLst>
            <a:ext uri="{FF2B5EF4-FFF2-40B4-BE49-F238E27FC236}">
              <a16:creationId xmlns:a16="http://schemas.microsoft.com/office/drawing/2014/main" id="{8BFC78A7-9B20-4A74-904B-37C428AB235C}"/>
            </a:ext>
          </a:extLst>
        </xdr:cNvPr>
        <xdr:cNvSpPr txBox="1"/>
      </xdr:nvSpPr>
      <xdr:spPr>
        <a:xfrm>
          <a:off x="22212300" y="953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157073</xdr:rowOff>
    </xdr:from>
    <xdr:to>
      <xdr:col>116</xdr:col>
      <xdr:colOff>152400</xdr:colOff>
      <xdr:row>56</xdr:row>
      <xdr:rowOff>157073</xdr:rowOff>
    </xdr:to>
    <xdr:cxnSp macro="">
      <xdr:nvCxnSpPr>
        <xdr:cNvPr id="795" name="直線コネクタ 794">
          <a:extLst>
            <a:ext uri="{FF2B5EF4-FFF2-40B4-BE49-F238E27FC236}">
              <a16:creationId xmlns:a16="http://schemas.microsoft.com/office/drawing/2014/main" id="{2F032B62-3D1F-4C9A-825F-4314B291053C}"/>
            </a:ext>
          </a:extLst>
        </xdr:cNvPr>
        <xdr:cNvCxnSpPr/>
      </xdr:nvCxnSpPr>
      <xdr:spPr>
        <a:xfrm>
          <a:off x="22072600" y="9758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100544</xdr:rowOff>
    </xdr:from>
    <xdr:to>
      <xdr:col>116</xdr:col>
      <xdr:colOff>63500</xdr:colOff>
      <xdr:row>58</xdr:row>
      <xdr:rowOff>73994</xdr:rowOff>
    </xdr:to>
    <xdr:cxnSp macro="">
      <xdr:nvCxnSpPr>
        <xdr:cNvPr id="796" name="直線コネクタ 795">
          <a:extLst>
            <a:ext uri="{FF2B5EF4-FFF2-40B4-BE49-F238E27FC236}">
              <a16:creationId xmlns:a16="http://schemas.microsoft.com/office/drawing/2014/main" id="{25BA7AF9-6BD8-4759-B0D7-B50D99CCAE34}"/>
            </a:ext>
          </a:extLst>
        </xdr:cNvPr>
        <xdr:cNvCxnSpPr/>
      </xdr:nvCxnSpPr>
      <xdr:spPr>
        <a:xfrm>
          <a:off x="21323300" y="8673044"/>
          <a:ext cx="838200" cy="134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124706</xdr:rowOff>
    </xdr:from>
    <xdr:ext cx="469744" cy="259045"/>
    <xdr:sp macro="" textlink="">
      <xdr:nvSpPr>
        <xdr:cNvPr id="797" name="貸付金平均値テキスト">
          <a:extLst>
            <a:ext uri="{FF2B5EF4-FFF2-40B4-BE49-F238E27FC236}">
              <a16:creationId xmlns:a16="http://schemas.microsoft.com/office/drawing/2014/main" id="{488DD7CC-9AA0-40C2-8186-77755817DE84}"/>
            </a:ext>
          </a:extLst>
        </xdr:cNvPr>
        <xdr:cNvSpPr txBox="1"/>
      </xdr:nvSpPr>
      <xdr:spPr>
        <a:xfrm>
          <a:off x="22212300" y="100688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146279</xdr:rowOff>
    </xdr:from>
    <xdr:to>
      <xdr:col>116</xdr:col>
      <xdr:colOff>114300</xdr:colOff>
      <xdr:row>59</xdr:row>
      <xdr:rowOff>76429</xdr:rowOff>
    </xdr:to>
    <xdr:sp macro="" textlink="">
      <xdr:nvSpPr>
        <xdr:cNvPr id="798" name="フローチャート: 判断 797">
          <a:extLst>
            <a:ext uri="{FF2B5EF4-FFF2-40B4-BE49-F238E27FC236}">
              <a16:creationId xmlns:a16="http://schemas.microsoft.com/office/drawing/2014/main" id="{934817EE-F2D5-497B-AA41-9833107D4F15}"/>
            </a:ext>
          </a:extLst>
        </xdr:cNvPr>
        <xdr:cNvSpPr/>
      </xdr:nvSpPr>
      <xdr:spPr>
        <a:xfrm>
          <a:off x="22110700" y="1009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100544</xdr:rowOff>
    </xdr:from>
    <xdr:to>
      <xdr:col>111</xdr:col>
      <xdr:colOff>177800</xdr:colOff>
      <xdr:row>57</xdr:row>
      <xdr:rowOff>129772</xdr:rowOff>
    </xdr:to>
    <xdr:cxnSp macro="">
      <xdr:nvCxnSpPr>
        <xdr:cNvPr id="799" name="直線コネクタ 798">
          <a:extLst>
            <a:ext uri="{FF2B5EF4-FFF2-40B4-BE49-F238E27FC236}">
              <a16:creationId xmlns:a16="http://schemas.microsoft.com/office/drawing/2014/main" id="{6C822769-196D-470A-B878-500F6864D4E5}"/>
            </a:ext>
          </a:extLst>
        </xdr:cNvPr>
        <xdr:cNvCxnSpPr/>
      </xdr:nvCxnSpPr>
      <xdr:spPr>
        <a:xfrm flipV="1">
          <a:off x="20434300" y="8673044"/>
          <a:ext cx="889000" cy="122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110813</xdr:rowOff>
    </xdr:from>
    <xdr:to>
      <xdr:col>112</xdr:col>
      <xdr:colOff>38100</xdr:colOff>
      <xdr:row>59</xdr:row>
      <xdr:rowOff>40963</xdr:rowOff>
    </xdr:to>
    <xdr:sp macro="" textlink="">
      <xdr:nvSpPr>
        <xdr:cNvPr id="800" name="フローチャート: 判断 799">
          <a:extLst>
            <a:ext uri="{FF2B5EF4-FFF2-40B4-BE49-F238E27FC236}">
              <a16:creationId xmlns:a16="http://schemas.microsoft.com/office/drawing/2014/main" id="{8054795B-4F68-4616-884A-D185B9EC9257}"/>
            </a:ext>
          </a:extLst>
        </xdr:cNvPr>
        <xdr:cNvSpPr/>
      </xdr:nvSpPr>
      <xdr:spPr>
        <a:xfrm>
          <a:off x="21272500" y="10054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32090</xdr:rowOff>
    </xdr:from>
    <xdr:ext cx="469744" cy="259045"/>
    <xdr:sp macro="" textlink="">
      <xdr:nvSpPr>
        <xdr:cNvPr id="801" name="テキスト ボックス 800">
          <a:extLst>
            <a:ext uri="{FF2B5EF4-FFF2-40B4-BE49-F238E27FC236}">
              <a16:creationId xmlns:a16="http://schemas.microsoft.com/office/drawing/2014/main" id="{BFACFE06-652D-40B6-8D93-B5ACD95507F4}"/>
            </a:ext>
          </a:extLst>
        </xdr:cNvPr>
        <xdr:cNvSpPr txBox="1"/>
      </xdr:nvSpPr>
      <xdr:spPr>
        <a:xfrm>
          <a:off x="21088428" y="1014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129772</xdr:rowOff>
    </xdr:from>
    <xdr:to>
      <xdr:col>107</xdr:col>
      <xdr:colOff>50800</xdr:colOff>
      <xdr:row>57</xdr:row>
      <xdr:rowOff>132352</xdr:rowOff>
    </xdr:to>
    <xdr:cxnSp macro="">
      <xdr:nvCxnSpPr>
        <xdr:cNvPr id="802" name="直線コネクタ 801">
          <a:extLst>
            <a:ext uri="{FF2B5EF4-FFF2-40B4-BE49-F238E27FC236}">
              <a16:creationId xmlns:a16="http://schemas.microsoft.com/office/drawing/2014/main" id="{877F11DC-C6F9-4492-82B1-D10EE90AEAEC}"/>
            </a:ext>
          </a:extLst>
        </xdr:cNvPr>
        <xdr:cNvCxnSpPr/>
      </xdr:nvCxnSpPr>
      <xdr:spPr>
        <a:xfrm flipV="1">
          <a:off x="19545300" y="9902422"/>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135796</xdr:rowOff>
    </xdr:from>
    <xdr:to>
      <xdr:col>107</xdr:col>
      <xdr:colOff>101600</xdr:colOff>
      <xdr:row>59</xdr:row>
      <xdr:rowOff>65946</xdr:rowOff>
    </xdr:to>
    <xdr:sp macro="" textlink="">
      <xdr:nvSpPr>
        <xdr:cNvPr id="803" name="フローチャート: 判断 802">
          <a:extLst>
            <a:ext uri="{FF2B5EF4-FFF2-40B4-BE49-F238E27FC236}">
              <a16:creationId xmlns:a16="http://schemas.microsoft.com/office/drawing/2014/main" id="{79E3F557-CCF3-4AF5-9A0C-40E00457D01B}"/>
            </a:ext>
          </a:extLst>
        </xdr:cNvPr>
        <xdr:cNvSpPr/>
      </xdr:nvSpPr>
      <xdr:spPr>
        <a:xfrm>
          <a:off x="20383500" y="100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57073</xdr:rowOff>
    </xdr:from>
    <xdr:ext cx="469744" cy="259045"/>
    <xdr:sp macro="" textlink="">
      <xdr:nvSpPr>
        <xdr:cNvPr id="804" name="テキスト ボックス 803">
          <a:extLst>
            <a:ext uri="{FF2B5EF4-FFF2-40B4-BE49-F238E27FC236}">
              <a16:creationId xmlns:a16="http://schemas.microsoft.com/office/drawing/2014/main" id="{AB212C11-FE12-413A-A2E6-E28364470E9B}"/>
            </a:ext>
          </a:extLst>
        </xdr:cNvPr>
        <xdr:cNvSpPr txBox="1"/>
      </xdr:nvSpPr>
      <xdr:spPr>
        <a:xfrm>
          <a:off x="20199428" y="1017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111092</xdr:rowOff>
    </xdr:from>
    <xdr:to>
      <xdr:col>102</xdr:col>
      <xdr:colOff>114300</xdr:colOff>
      <xdr:row>57</xdr:row>
      <xdr:rowOff>132352</xdr:rowOff>
    </xdr:to>
    <xdr:cxnSp macro="">
      <xdr:nvCxnSpPr>
        <xdr:cNvPr id="805" name="直線コネクタ 804">
          <a:extLst>
            <a:ext uri="{FF2B5EF4-FFF2-40B4-BE49-F238E27FC236}">
              <a16:creationId xmlns:a16="http://schemas.microsoft.com/office/drawing/2014/main" id="{5D7F9E81-EFC3-40E7-A96B-7A877F9265F4}"/>
            </a:ext>
          </a:extLst>
        </xdr:cNvPr>
        <xdr:cNvCxnSpPr/>
      </xdr:nvCxnSpPr>
      <xdr:spPr>
        <a:xfrm>
          <a:off x="18656300" y="9883742"/>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132334</xdr:rowOff>
    </xdr:from>
    <xdr:to>
      <xdr:col>102</xdr:col>
      <xdr:colOff>165100</xdr:colOff>
      <xdr:row>59</xdr:row>
      <xdr:rowOff>62484</xdr:rowOff>
    </xdr:to>
    <xdr:sp macro="" textlink="">
      <xdr:nvSpPr>
        <xdr:cNvPr id="806" name="フローチャート: 判断 805">
          <a:extLst>
            <a:ext uri="{FF2B5EF4-FFF2-40B4-BE49-F238E27FC236}">
              <a16:creationId xmlns:a16="http://schemas.microsoft.com/office/drawing/2014/main" id="{B251CF99-F100-40A8-9C6E-2E20DB3DCD06}"/>
            </a:ext>
          </a:extLst>
        </xdr:cNvPr>
        <xdr:cNvSpPr/>
      </xdr:nvSpPr>
      <xdr:spPr>
        <a:xfrm>
          <a:off x="19494500" y="10076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53611</xdr:rowOff>
    </xdr:from>
    <xdr:ext cx="469744" cy="259045"/>
    <xdr:sp macro="" textlink="">
      <xdr:nvSpPr>
        <xdr:cNvPr id="807" name="テキスト ボックス 806">
          <a:extLst>
            <a:ext uri="{FF2B5EF4-FFF2-40B4-BE49-F238E27FC236}">
              <a16:creationId xmlns:a16="http://schemas.microsoft.com/office/drawing/2014/main" id="{E70AB41F-5729-44BE-B0A3-72840112C36E}"/>
            </a:ext>
          </a:extLst>
        </xdr:cNvPr>
        <xdr:cNvSpPr txBox="1"/>
      </xdr:nvSpPr>
      <xdr:spPr>
        <a:xfrm>
          <a:off x="19310428"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132236</xdr:rowOff>
    </xdr:from>
    <xdr:to>
      <xdr:col>98</xdr:col>
      <xdr:colOff>38100</xdr:colOff>
      <xdr:row>59</xdr:row>
      <xdr:rowOff>62386</xdr:rowOff>
    </xdr:to>
    <xdr:sp macro="" textlink="">
      <xdr:nvSpPr>
        <xdr:cNvPr id="808" name="フローチャート: 判断 807">
          <a:extLst>
            <a:ext uri="{FF2B5EF4-FFF2-40B4-BE49-F238E27FC236}">
              <a16:creationId xmlns:a16="http://schemas.microsoft.com/office/drawing/2014/main" id="{27CF0D9F-B04F-455A-920E-8F3FC222948D}"/>
            </a:ext>
          </a:extLst>
        </xdr:cNvPr>
        <xdr:cNvSpPr/>
      </xdr:nvSpPr>
      <xdr:spPr>
        <a:xfrm>
          <a:off x="18605500" y="10076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53513</xdr:rowOff>
    </xdr:from>
    <xdr:ext cx="469744" cy="259045"/>
    <xdr:sp macro="" textlink="">
      <xdr:nvSpPr>
        <xdr:cNvPr id="809" name="テキスト ボックス 808">
          <a:extLst>
            <a:ext uri="{FF2B5EF4-FFF2-40B4-BE49-F238E27FC236}">
              <a16:creationId xmlns:a16="http://schemas.microsoft.com/office/drawing/2014/main" id="{DDAA3889-085C-4497-B318-AB9E5F4845EE}"/>
            </a:ext>
          </a:extLst>
        </xdr:cNvPr>
        <xdr:cNvSpPr txBox="1"/>
      </xdr:nvSpPr>
      <xdr:spPr>
        <a:xfrm>
          <a:off x="18421428" y="1016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EC6D8F83-5548-4501-A90D-AD1D176B103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5A517399-EE07-4087-BFC7-D818EA6BB004}"/>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6EEE733-DAE5-41C2-9C43-72260242EF2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904409C-2986-4BC8-BC92-F87A521D622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FA134E1-0F3E-4D79-9ADC-427CE74D6BB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23194</xdr:rowOff>
    </xdr:from>
    <xdr:to>
      <xdr:col>116</xdr:col>
      <xdr:colOff>114300</xdr:colOff>
      <xdr:row>58</xdr:row>
      <xdr:rowOff>124794</xdr:rowOff>
    </xdr:to>
    <xdr:sp macro="" textlink="">
      <xdr:nvSpPr>
        <xdr:cNvPr id="815" name="楕円 814">
          <a:extLst>
            <a:ext uri="{FF2B5EF4-FFF2-40B4-BE49-F238E27FC236}">
              <a16:creationId xmlns:a16="http://schemas.microsoft.com/office/drawing/2014/main" id="{F0E81D42-000B-439F-A79A-F2AB34871A10}"/>
            </a:ext>
          </a:extLst>
        </xdr:cNvPr>
        <xdr:cNvSpPr/>
      </xdr:nvSpPr>
      <xdr:spPr>
        <a:xfrm>
          <a:off x="22110700" y="996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46071</xdr:rowOff>
    </xdr:from>
    <xdr:ext cx="469744" cy="259045"/>
    <xdr:sp macro="" textlink="">
      <xdr:nvSpPr>
        <xdr:cNvPr id="816" name="貸付金該当値テキスト">
          <a:extLst>
            <a:ext uri="{FF2B5EF4-FFF2-40B4-BE49-F238E27FC236}">
              <a16:creationId xmlns:a16="http://schemas.microsoft.com/office/drawing/2014/main" id="{4EDC9F11-522E-40F6-AEA7-1376132337DE}"/>
            </a:ext>
          </a:extLst>
        </xdr:cNvPr>
        <xdr:cNvSpPr txBox="1"/>
      </xdr:nvSpPr>
      <xdr:spPr>
        <a:xfrm>
          <a:off x="22212300" y="981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49744</xdr:rowOff>
    </xdr:from>
    <xdr:to>
      <xdr:col>112</xdr:col>
      <xdr:colOff>38100</xdr:colOff>
      <xdr:row>50</xdr:row>
      <xdr:rowOff>151344</xdr:rowOff>
    </xdr:to>
    <xdr:sp macro="" textlink="">
      <xdr:nvSpPr>
        <xdr:cNvPr id="817" name="楕円 816">
          <a:extLst>
            <a:ext uri="{FF2B5EF4-FFF2-40B4-BE49-F238E27FC236}">
              <a16:creationId xmlns:a16="http://schemas.microsoft.com/office/drawing/2014/main" id="{B5856F0B-C526-4F1A-BCED-E27F50F887D8}"/>
            </a:ext>
          </a:extLst>
        </xdr:cNvPr>
        <xdr:cNvSpPr/>
      </xdr:nvSpPr>
      <xdr:spPr>
        <a:xfrm>
          <a:off x="21272500" y="862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48</xdr:row>
      <xdr:rowOff>167871</xdr:rowOff>
    </xdr:from>
    <xdr:ext cx="534377" cy="259045"/>
    <xdr:sp macro="" textlink="">
      <xdr:nvSpPr>
        <xdr:cNvPr id="818" name="テキスト ボックス 817">
          <a:extLst>
            <a:ext uri="{FF2B5EF4-FFF2-40B4-BE49-F238E27FC236}">
              <a16:creationId xmlns:a16="http://schemas.microsoft.com/office/drawing/2014/main" id="{9DAB239E-8300-4A08-BC92-FEB5407FECD6}"/>
            </a:ext>
          </a:extLst>
        </xdr:cNvPr>
        <xdr:cNvSpPr txBox="1"/>
      </xdr:nvSpPr>
      <xdr:spPr>
        <a:xfrm>
          <a:off x="21056111" y="839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78972</xdr:rowOff>
    </xdr:from>
    <xdr:to>
      <xdr:col>107</xdr:col>
      <xdr:colOff>101600</xdr:colOff>
      <xdr:row>58</xdr:row>
      <xdr:rowOff>9122</xdr:rowOff>
    </xdr:to>
    <xdr:sp macro="" textlink="">
      <xdr:nvSpPr>
        <xdr:cNvPr id="819" name="楕円 818">
          <a:extLst>
            <a:ext uri="{FF2B5EF4-FFF2-40B4-BE49-F238E27FC236}">
              <a16:creationId xmlns:a16="http://schemas.microsoft.com/office/drawing/2014/main" id="{56DAA4AB-E832-48ED-A1A9-398B31BE390A}"/>
            </a:ext>
          </a:extLst>
        </xdr:cNvPr>
        <xdr:cNvSpPr/>
      </xdr:nvSpPr>
      <xdr:spPr>
        <a:xfrm>
          <a:off x="20383500" y="98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25649</xdr:rowOff>
    </xdr:from>
    <xdr:ext cx="469744" cy="259045"/>
    <xdr:sp macro="" textlink="">
      <xdr:nvSpPr>
        <xdr:cNvPr id="820" name="テキスト ボックス 819">
          <a:extLst>
            <a:ext uri="{FF2B5EF4-FFF2-40B4-BE49-F238E27FC236}">
              <a16:creationId xmlns:a16="http://schemas.microsoft.com/office/drawing/2014/main" id="{5FA57187-72B5-4E86-A34B-1221C900A921}"/>
            </a:ext>
          </a:extLst>
        </xdr:cNvPr>
        <xdr:cNvSpPr txBox="1"/>
      </xdr:nvSpPr>
      <xdr:spPr>
        <a:xfrm>
          <a:off x="20199428" y="962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81552</xdr:rowOff>
    </xdr:from>
    <xdr:to>
      <xdr:col>102</xdr:col>
      <xdr:colOff>165100</xdr:colOff>
      <xdr:row>58</xdr:row>
      <xdr:rowOff>11702</xdr:rowOff>
    </xdr:to>
    <xdr:sp macro="" textlink="">
      <xdr:nvSpPr>
        <xdr:cNvPr id="821" name="楕円 820">
          <a:extLst>
            <a:ext uri="{FF2B5EF4-FFF2-40B4-BE49-F238E27FC236}">
              <a16:creationId xmlns:a16="http://schemas.microsoft.com/office/drawing/2014/main" id="{ABFC9ABF-18C7-40C4-A17F-950E579C1E2F}"/>
            </a:ext>
          </a:extLst>
        </xdr:cNvPr>
        <xdr:cNvSpPr/>
      </xdr:nvSpPr>
      <xdr:spPr>
        <a:xfrm>
          <a:off x="19494500" y="985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28229</xdr:rowOff>
    </xdr:from>
    <xdr:ext cx="469744" cy="259045"/>
    <xdr:sp macro="" textlink="">
      <xdr:nvSpPr>
        <xdr:cNvPr id="822" name="テキスト ボックス 821">
          <a:extLst>
            <a:ext uri="{FF2B5EF4-FFF2-40B4-BE49-F238E27FC236}">
              <a16:creationId xmlns:a16="http://schemas.microsoft.com/office/drawing/2014/main" id="{49640591-49F6-4BA4-B1B4-5961B319A87B}"/>
            </a:ext>
          </a:extLst>
        </xdr:cNvPr>
        <xdr:cNvSpPr txBox="1"/>
      </xdr:nvSpPr>
      <xdr:spPr>
        <a:xfrm>
          <a:off x="19310428" y="96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60292</xdr:rowOff>
    </xdr:from>
    <xdr:to>
      <xdr:col>98</xdr:col>
      <xdr:colOff>38100</xdr:colOff>
      <xdr:row>57</xdr:row>
      <xdr:rowOff>161892</xdr:rowOff>
    </xdr:to>
    <xdr:sp macro="" textlink="">
      <xdr:nvSpPr>
        <xdr:cNvPr id="823" name="楕円 822">
          <a:extLst>
            <a:ext uri="{FF2B5EF4-FFF2-40B4-BE49-F238E27FC236}">
              <a16:creationId xmlns:a16="http://schemas.microsoft.com/office/drawing/2014/main" id="{05A3F593-2178-4D2A-A80B-E43BF2BF08F0}"/>
            </a:ext>
          </a:extLst>
        </xdr:cNvPr>
        <xdr:cNvSpPr/>
      </xdr:nvSpPr>
      <xdr:spPr>
        <a:xfrm>
          <a:off x="18605500" y="983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6969</xdr:rowOff>
    </xdr:from>
    <xdr:ext cx="534377" cy="259045"/>
    <xdr:sp macro="" textlink="">
      <xdr:nvSpPr>
        <xdr:cNvPr id="824" name="テキスト ボックス 823">
          <a:extLst>
            <a:ext uri="{FF2B5EF4-FFF2-40B4-BE49-F238E27FC236}">
              <a16:creationId xmlns:a16="http://schemas.microsoft.com/office/drawing/2014/main" id="{C69CA805-1046-4061-94C7-522066D8AD3A}"/>
            </a:ext>
          </a:extLst>
        </xdr:cNvPr>
        <xdr:cNvSpPr txBox="1"/>
      </xdr:nvSpPr>
      <xdr:spPr>
        <a:xfrm>
          <a:off x="18389111" y="960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4B65D383-094E-4E47-AE14-AD5A5CA8EE81}"/>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18951DE3-B789-4E9C-8DA1-2C732E45A50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9E1FAF9-F663-4C4C-9235-B44204B6A225}"/>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B4A13902-40A7-4C9A-BBA1-0A2FB4338F24}"/>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50B3F39B-2B4A-40BA-9543-CFD393DE33A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CE1C1B05-59A4-4B35-9EE7-1792D8BBB57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A0DAAFAF-5C7B-4A68-A342-707CCDCBF4A2}"/>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5BD38145-1001-4FD5-8990-E2DA9D43279D}"/>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7FEA4032-ABBF-437E-913F-2549601F72F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37E9A4F3-112C-4734-8FB8-68B3C897326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FB34A9DB-3E2F-4D02-906C-9FECF9598AE1}"/>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1070F482-2AF8-4CB3-8A5E-E193A78E695B}"/>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2864A5B7-2601-4BC4-8082-B74316C58815}"/>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E2FE010B-4136-4E3A-BCD1-7C9EB120C0F4}"/>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525F7AD2-3066-4B9D-A807-F00706CE1B0D}"/>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95D3302A-5159-49C0-A220-5581B8750E33}"/>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D0ADB376-8307-44AE-A8C9-D9BCAAAF7319}"/>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2AC76418-F354-4D69-A966-838F494E7D7C}"/>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EE19E10A-B286-4B06-8666-DA7F348206E9}"/>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4FF864C8-A342-45A0-8A33-94B8F7CDD7C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EA5433CB-8AC3-4773-866E-4D5D81E49609}"/>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F260FD07-C03D-433A-8DE7-57DD100C04AD}"/>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9982E455-D23A-41E9-BFD3-6C66628034AF}"/>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32F9A612-3541-4651-B79B-16EFBD75B01D}"/>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DFE3C5C5-BF72-43A1-AF67-736B10836AE9}"/>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C0FD33E5-DA1C-4E19-9159-CD0F3E48A7C3}"/>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97282330-5F96-40E0-BD9C-4A35C95A792A}"/>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93500</xdr:rowOff>
    </xdr:from>
    <xdr:to>
      <xdr:col>116</xdr:col>
      <xdr:colOff>63500</xdr:colOff>
      <xdr:row>77</xdr:row>
      <xdr:rowOff>102850</xdr:rowOff>
    </xdr:to>
    <xdr:cxnSp macro="">
      <xdr:nvCxnSpPr>
        <xdr:cNvPr id="852" name="直線コネクタ 851">
          <a:extLst>
            <a:ext uri="{FF2B5EF4-FFF2-40B4-BE49-F238E27FC236}">
              <a16:creationId xmlns:a16="http://schemas.microsoft.com/office/drawing/2014/main" id="{43F94868-4898-4B8A-B946-6259CFBE2E14}"/>
            </a:ext>
          </a:extLst>
        </xdr:cNvPr>
        <xdr:cNvCxnSpPr/>
      </xdr:nvCxnSpPr>
      <xdr:spPr>
        <a:xfrm>
          <a:off x="21323300" y="13295150"/>
          <a:ext cx="838200" cy="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94746</xdr:rowOff>
    </xdr:from>
    <xdr:ext cx="534377" cy="259045"/>
    <xdr:sp macro="" textlink="">
      <xdr:nvSpPr>
        <xdr:cNvPr id="853" name="繰出金平均値テキスト">
          <a:extLst>
            <a:ext uri="{FF2B5EF4-FFF2-40B4-BE49-F238E27FC236}">
              <a16:creationId xmlns:a16="http://schemas.microsoft.com/office/drawing/2014/main" id="{E280FC99-99B7-4765-8971-C56858436FF1}"/>
            </a:ext>
          </a:extLst>
        </xdr:cNvPr>
        <xdr:cNvSpPr txBox="1"/>
      </xdr:nvSpPr>
      <xdr:spPr>
        <a:xfrm>
          <a:off x="22212300" y="12953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BCF6AB27-C55C-4C3B-929C-1F8C9904E2A9}"/>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93500</xdr:rowOff>
    </xdr:from>
    <xdr:to>
      <xdr:col>111</xdr:col>
      <xdr:colOff>177800</xdr:colOff>
      <xdr:row>77</xdr:row>
      <xdr:rowOff>140043</xdr:rowOff>
    </xdr:to>
    <xdr:cxnSp macro="">
      <xdr:nvCxnSpPr>
        <xdr:cNvPr id="855" name="直線コネクタ 854">
          <a:extLst>
            <a:ext uri="{FF2B5EF4-FFF2-40B4-BE49-F238E27FC236}">
              <a16:creationId xmlns:a16="http://schemas.microsoft.com/office/drawing/2014/main" id="{FA49CA50-A4C4-4585-AED3-CA0A034F347F}"/>
            </a:ext>
          </a:extLst>
        </xdr:cNvPr>
        <xdr:cNvCxnSpPr/>
      </xdr:nvCxnSpPr>
      <xdr:spPr>
        <a:xfrm flipV="1">
          <a:off x="20434300" y="13295150"/>
          <a:ext cx="889000" cy="4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B951021E-2767-44EB-B0D6-C2B9F35F8DE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7" name="テキスト ボックス 856">
          <a:extLst>
            <a:ext uri="{FF2B5EF4-FFF2-40B4-BE49-F238E27FC236}">
              <a16:creationId xmlns:a16="http://schemas.microsoft.com/office/drawing/2014/main" id="{12292907-A484-4503-987B-18FDA8ED065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140043</xdr:rowOff>
    </xdr:from>
    <xdr:to>
      <xdr:col>107</xdr:col>
      <xdr:colOff>50800</xdr:colOff>
      <xdr:row>77</xdr:row>
      <xdr:rowOff>155679</xdr:rowOff>
    </xdr:to>
    <xdr:cxnSp macro="">
      <xdr:nvCxnSpPr>
        <xdr:cNvPr id="858" name="直線コネクタ 857">
          <a:extLst>
            <a:ext uri="{FF2B5EF4-FFF2-40B4-BE49-F238E27FC236}">
              <a16:creationId xmlns:a16="http://schemas.microsoft.com/office/drawing/2014/main" id="{A238FFB5-FAA4-4D53-9358-FF13B859E841}"/>
            </a:ext>
          </a:extLst>
        </xdr:cNvPr>
        <xdr:cNvCxnSpPr/>
      </xdr:nvCxnSpPr>
      <xdr:spPr>
        <a:xfrm flipV="1">
          <a:off x="19545300" y="13341693"/>
          <a:ext cx="889000" cy="1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F4F06936-109D-41A1-A041-00A8966991A4}"/>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0" name="テキスト ボックス 859">
          <a:extLst>
            <a:ext uri="{FF2B5EF4-FFF2-40B4-BE49-F238E27FC236}">
              <a16:creationId xmlns:a16="http://schemas.microsoft.com/office/drawing/2014/main" id="{C42CB941-E667-4E42-9B27-204FB52B5CDA}"/>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155679</xdr:rowOff>
    </xdr:from>
    <xdr:to>
      <xdr:col>102</xdr:col>
      <xdr:colOff>114300</xdr:colOff>
      <xdr:row>78</xdr:row>
      <xdr:rowOff>1397</xdr:rowOff>
    </xdr:to>
    <xdr:cxnSp macro="">
      <xdr:nvCxnSpPr>
        <xdr:cNvPr id="861" name="直線コネクタ 860">
          <a:extLst>
            <a:ext uri="{FF2B5EF4-FFF2-40B4-BE49-F238E27FC236}">
              <a16:creationId xmlns:a16="http://schemas.microsoft.com/office/drawing/2014/main" id="{AB375CC7-7635-4E7B-9EF6-D2BE46B3C24A}"/>
            </a:ext>
          </a:extLst>
        </xdr:cNvPr>
        <xdr:cNvCxnSpPr/>
      </xdr:nvCxnSpPr>
      <xdr:spPr>
        <a:xfrm flipV="1">
          <a:off x="18656300" y="13357329"/>
          <a:ext cx="889000" cy="1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D9A440DD-CA88-4214-924D-C983101C833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3" name="テキスト ボックス 862">
          <a:extLst>
            <a:ext uri="{FF2B5EF4-FFF2-40B4-BE49-F238E27FC236}">
              <a16:creationId xmlns:a16="http://schemas.microsoft.com/office/drawing/2014/main" id="{F9FD5479-15DF-4F58-AA3F-E4BACF03A71A}"/>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4" name="フローチャート: 判断 863">
          <a:extLst>
            <a:ext uri="{FF2B5EF4-FFF2-40B4-BE49-F238E27FC236}">
              <a16:creationId xmlns:a16="http://schemas.microsoft.com/office/drawing/2014/main" id="{DF1BCCA2-A067-47B1-9EC4-8AD2E0C18CB8}"/>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5" name="テキスト ボックス 864">
          <a:extLst>
            <a:ext uri="{FF2B5EF4-FFF2-40B4-BE49-F238E27FC236}">
              <a16:creationId xmlns:a16="http://schemas.microsoft.com/office/drawing/2014/main" id="{BF5E9324-4091-40CA-90CB-27397C8115AC}"/>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E8A2363D-F5A5-46D3-88BD-5443DAF7304A}"/>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E54E78D0-8519-4B7F-B1FA-95C450F501A3}"/>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D7B3380C-BE61-4A0C-9216-952A9E9A7CC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B6B853C8-8531-479B-A1B9-67F1399F6A7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CBE133A1-2586-404F-B21F-09481121798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52050</xdr:rowOff>
    </xdr:from>
    <xdr:to>
      <xdr:col>116</xdr:col>
      <xdr:colOff>114300</xdr:colOff>
      <xdr:row>77</xdr:row>
      <xdr:rowOff>153650</xdr:rowOff>
    </xdr:to>
    <xdr:sp macro="" textlink="">
      <xdr:nvSpPr>
        <xdr:cNvPr id="871" name="楕円 870">
          <a:extLst>
            <a:ext uri="{FF2B5EF4-FFF2-40B4-BE49-F238E27FC236}">
              <a16:creationId xmlns:a16="http://schemas.microsoft.com/office/drawing/2014/main" id="{931DA386-7AF4-4779-B5CD-CC15EE261FB8}"/>
            </a:ext>
          </a:extLst>
        </xdr:cNvPr>
        <xdr:cNvSpPr/>
      </xdr:nvSpPr>
      <xdr:spPr>
        <a:xfrm>
          <a:off x="22110700" y="132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30477</xdr:rowOff>
    </xdr:from>
    <xdr:ext cx="534377" cy="259045"/>
    <xdr:sp macro="" textlink="">
      <xdr:nvSpPr>
        <xdr:cNvPr id="872" name="繰出金該当値テキスト">
          <a:extLst>
            <a:ext uri="{FF2B5EF4-FFF2-40B4-BE49-F238E27FC236}">
              <a16:creationId xmlns:a16="http://schemas.microsoft.com/office/drawing/2014/main" id="{F7D76629-AB8C-46B8-8081-C80C66232D84}"/>
            </a:ext>
          </a:extLst>
        </xdr:cNvPr>
        <xdr:cNvSpPr txBox="1"/>
      </xdr:nvSpPr>
      <xdr:spPr>
        <a:xfrm>
          <a:off x="22212300" y="1323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42700</xdr:rowOff>
    </xdr:from>
    <xdr:to>
      <xdr:col>112</xdr:col>
      <xdr:colOff>38100</xdr:colOff>
      <xdr:row>77</xdr:row>
      <xdr:rowOff>144300</xdr:rowOff>
    </xdr:to>
    <xdr:sp macro="" textlink="">
      <xdr:nvSpPr>
        <xdr:cNvPr id="873" name="楕円 872">
          <a:extLst>
            <a:ext uri="{FF2B5EF4-FFF2-40B4-BE49-F238E27FC236}">
              <a16:creationId xmlns:a16="http://schemas.microsoft.com/office/drawing/2014/main" id="{369EA146-4110-4C73-90E8-4231B75168E7}"/>
            </a:ext>
          </a:extLst>
        </xdr:cNvPr>
        <xdr:cNvSpPr/>
      </xdr:nvSpPr>
      <xdr:spPr>
        <a:xfrm>
          <a:off x="21272500" y="1324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135427</xdr:rowOff>
    </xdr:from>
    <xdr:ext cx="534377" cy="259045"/>
    <xdr:sp macro="" textlink="">
      <xdr:nvSpPr>
        <xdr:cNvPr id="874" name="テキスト ボックス 873">
          <a:extLst>
            <a:ext uri="{FF2B5EF4-FFF2-40B4-BE49-F238E27FC236}">
              <a16:creationId xmlns:a16="http://schemas.microsoft.com/office/drawing/2014/main" id="{83724AD0-8F11-4471-8DA5-FD7A0327D86D}"/>
            </a:ext>
          </a:extLst>
        </xdr:cNvPr>
        <xdr:cNvSpPr txBox="1"/>
      </xdr:nvSpPr>
      <xdr:spPr>
        <a:xfrm>
          <a:off x="21056111" y="1333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89243</xdr:rowOff>
    </xdr:from>
    <xdr:to>
      <xdr:col>107</xdr:col>
      <xdr:colOff>101600</xdr:colOff>
      <xdr:row>78</xdr:row>
      <xdr:rowOff>19393</xdr:rowOff>
    </xdr:to>
    <xdr:sp macro="" textlink="">
      <xdr:nvSpPr>
        <xdr:cNvPr id="875" name="楕円 874">
          <a:extLst>
            <a:ext uri="{FF2B5EF4-FFF2-40B4-BE49-F238E27FC236}">
              <a16:creationId xmlns:a16="http://schemas.microsoft.com/office/drawing/2014/main" id="{6A0693E8-C37B-458C-8688-DB4C691BFCEA}"/>
            </a:ext>
          </a:extLst>
        </xdr:cNvPr>
        <xdr:cNvSpPr/>
      </xdr:nvSpPr>
      <xdr:spPr>
        <a:xfrm>
          <a:off x="20383500" y="1329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10520</xdr:rowOff>
    </xdr:from>
    <xdr:ext cx="534377" cy="259045"/>
    <xdr:sp macro="" textlink="">
      <xdr:nvSpPr>
        <xdr:cNvPr id="876" name="テキスト ボックス 875">
          <a:extLst>
            <a:ext uri="{FF2B5EF4-FFF2-40B4-BE49-F238E27FC236}">
              <a16:creationId xmlns:a16="http://schemas.microsoft.com/office/drawing/2014/main" id="{2B881264-D9D9-4659-9905-19B1A834EB83}"/>
            </a:ext>
          </a:extLst>
        </xdr:cNvPr>
        <xdr:cNvSpPr txBox="1"/>
      </xdr:nvSpPr>
      <xdr:spPr>
        <a:xfrm>
          <a:off x="20167111" y="1338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104879</xdr:rowOff>
    </xdr:from>
    <xdr:to>
      <xdr:col>102</xdr:col>
      <xdr:colOff>165100</xdr:colOff>
      <xdr:row>78</xdr:row>
      <xdr:rowOff>35029</xdr:rowOff>
    </xdr:to>
    <xdr:sp macro="" textlink="">
      <xdr:nvSpPr>
        <xdr:cNvPr id="877" name="楕円 876">
          <a:extLst>
            <a:ext uri="{FF2B5EF4-FFF2-40B4-BE49-F238E27FC236}">
              <a16:creationId xmlns:a16="http://schemas.microsoft.com/office/drawing/2014/main" id="{E2CD6C59-1EAE-40AC-80FB-8622A76BB185}"/>
            </a:ext>
          </a:extLst>
        </xdr:cNvPr>
        <xdr:cNvSpPr/>
      </xdr:nvSpPr>
      <xdr:spPr>
        <a:xfrm>
          <a:off x="19494500" y="1330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26156</xdr:rowOff>
    </xdr:from>
    <xdr:ext cx="534377" cy="259045"/>
    <xdr:sp macro="" textlink="">
      <xdr:nvSpPr>
        <xdr:cNvPr id="878" name="テキスト ボックス 877">
          <a:extLst>
            <a:ext uri="{FF2B5EF4-FFF2-40B4-BE49-F238E27FC236}">
              <a16:creationId xmlns:a16="http://schemas.microsoft.com/office/drawing/2014/main" id="{93E7B534-517A-46F0-9DD8-87C3F209CF08}"/>
            </a:ext>
          </a:extLst>
        </xdr:cNvPr>
        <xdr:cNvSpPr txBox="1"/>
      </xdr:nvSpPr>
      <xdr:spPr>
        <a:xfrm>
          <a:off x="19278111" y="1339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122047</xdr:rowOff>
    </xdr:from>
    <xdr:to>
      <xdr:col>98</xdr:col>
      <xdr:colOff>38100</xdr:colOff>
      <xdr:row>78</xdr:row>
      <xdr:rowOff>52197</xdr:rowOff>
    </xdr:to>
    <xdr:sp macro="" textlink="">
      <xdr:nvSpPr>
        <xdr:cNvPr id="879" name="楕円 878">
          <a:extLst>
            <a:ext uri="{FF2B5EF4-FFF2-40B4-BE49-F238E27FC236}">
              <a16:creationId xmlns:a16="http://schemas.microsoft.com/office/drawing/2014/main" id="{17B25AFD-710C-4847-AF6B-9AC7E0080765}"/>
            </a:ext>
          </a:extLst>
        </xdr:cNvPr>
        <xdr:cNvSpPr/>
      </xdr:nvSpPr>
      <xdr:spPr>
        <a:xfrm>
          <a:off x="18605500" y="1332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43324</xdr:rowOff>
    </xdr:from>
    <xdr:ext cx="534377" cy="259045"/>
    <xdr:sp macro="" textlink="">
      <xdr:nvSpPr>
        <xdr:cNvPr id="880" name="テキスト ボックス 879">
          <a:extLst>
            <a:ext uri="{FF2B5EF4-FFF2-40B4-BE49-F238E27FC236}">
              <a16:creationId xmlns:a16="http://schemas.microsoft.com/office/drawing/2014/main" id="{D61CE3E0-6FF2-4529-BF16-336F666FACEA}"/>
            </a:ext>
          </a:extLst>
        </xdr:cNvPr>
        <xdr:cNvSpPr txBox="1"/>
      </xdr:nvSpPr>
      <xdr:spPr>
        <a:xfrm>
          <a:off x="18389111" y="1341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A124CC49-69E7-488B-A892-A87C522375D7}"/>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AA551ED4-71CE-4F5A-BD5B-181376FC72A1}"/>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18A89EC5-1050-4FFD-9FBD-67C3DEE15E47}"/>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D4FFFE54-3E80-4198-96C2-2F86416E1E61}"/>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B972359F-DF8F-46B9-82EF-AC4811F95394}"/>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42E1826F-148A-4C88-80F9-A20EB27E629D}"/>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AAD3A6AD-064C-4A4D-A8C3-8989417181F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C2C1077A-6548-4A09-AE41-9F03B5AFFCB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FF3E7931-7950-4055-9E73-13090662F0D1}"/>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363F5D1B-5F01-45FC-B97D-4EB04AE9111F}"/>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15C40F3A-6586-45AD-9794-3A5415F945B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3014988-A7C8-48C2-B81E-FBC7BDA088E9}"/>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654FDD40-BC9B-4582-A04A-56FB6D1616EB}"/>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E3871763-AAC8-4F71-A504-5568D9311287}"/>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39256DC2-A183-46D5-B330-8044495BE3B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6329EAAD-1B73-4EBB-88EF-4BF9868D77FC}"/>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965CE45E-9665-4268-916B-C84ADA2E3AD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D7FB5E19-D369-42D3-BC59-5DDE391146EE}"/>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DA1A9130-014E-4FA9-B04A-5718E8A1DF6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58830EED-3360-4ED7-A263-4C4E8028B7B4}"/>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4C85CB84-852C-4195-8495-C05D2CF770DF}"/>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71148BE2-86D5-43E9-B21C-0B239AD2DC9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D084523C-547C-4AA0-9D6E-DB97E6D77119}"/>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320BC6CE-B4B8-4B0B-B2CE-08C985D89BFE}"/>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FDE79D56-1FCF-460F-9BD9-B1323F41FB6C}"/>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C76812AC-9A68-4D39-9188-D6D7A3E8802B}"/>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D523BF1D-750C-4811-B3E5-2367A1E6B76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C51BFDED-7E44-4478-9094-A9C7AA4BECF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5ED85B76-ADC1-4044-9BCC-DE7F740182CC}"/>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7A2BB1E0-C5B3-41E3-89CC-C2E7AB9F9C72}"/>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8811E1C1-B2EF-4B56-B02C-5474738DAFEC}"/>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EDD81F2E-2711-4EF3-8D74-10AC52F53293}"/>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CB87A1AC-620D-4543-BB58-13D30602A753}"/>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2D8E746D-CF08-4BCF-B3A5-E6F9D134388E}"/>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3C7FB8DE-7628-405D-97C6-A6603B84B9E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18741AF6-0589-4BC8-B4EC-6120D1EC197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D1BE410F-5ADF-43F8-8AF2-9FBA0CB9688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E5B9D351-0018-4545-96AE-DAF6B6274F3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78B1EE6D-FF6E-4C3E-BE43-ADD35FCA880D}"/>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A60E1823-CD89-4873-AD9F-CA7E9A8A96E2}"/>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14CAA979-97E6-4AB0-840E-B21B8561993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E2AFEC5E-6C58-4513-82EB-0A61A58EDA31}"/>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BCEE52C7-8354-48B6-9E18-24D942D5408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D58150AB-B05F-4A26-9A1D-0776B9AEFC0B}"/>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A26A910A-5362-490D-AAC5-E97F50B15B44}"/>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D6E53251-C0DE-4739-968C-24CF6542B621}"/>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4298B03F-722C-49E5-A85B-AAEC22C6C696}"/>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D262C1C7-284D-4DFF-870C-F54F28473B9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A9DAD6CD-0EDB-4922-9E29-62603A385C24}"/>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1247B0D5-2610-46BD-A201-EAA697DAD61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4A8B381-2B48-4655-8BDA-5857A7DC11C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68F12CBD-B07E-40E1-8933-5C793B1135B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歳出決算総額は、住民</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人当たり</a:t>
          </a:r>
          <a:r>
            <a:rPr kumimoji="1" lang="en-US" altLang="ja-JP" sz="1400">
              <a:solidFill>
                <a:schemeClr val="dk1"/>
              </a:solidFill>
              <a:effectLst/>
              <a:latin typeface="+mn-lt"/>
              <a:ea typeface="+mn-ea"/>
              <a:cs typeface="+mn-cs"/>
            </a:rPr>
            <a:t>584,503</a:t>
          </a:r>
          <a:r>
            <a:rPr kumimoji="1" lang="ja-JP" altLang="ja-JP" sz="1400">
              <a:solidFill>
                <a:schemeClr val="dk1"/>
              </a:solidFill>
              <a:effectLst/>
              <a:latin typeface="+mn-lt"/>
              <a:ea typeface="+mn-ea"/>
              <a:cs typeface="+mn-cs"/>
            </a:rPr>
            <a:t>円となっている。構成項目の中で最も高いのは、</a:t>
          </a:r>
          <a:r>
            <a:rPr kumimoji="1" lang="ja-JP" altLang="en-US" sz="1400">
              <a:solidFill>
                <a:schemeClr val="dk1"/>
              </a:solidFill>
              <a:effectLst/>
              <a:latin typeface="+mn-lt"/>
              <a:ea typeface="+mn-ea"/>
              <a:cs typeface="+mn-cs"/>
            </a:rPr>
            <a:t>普通建設事業費</a:t>
          </a:r>
          <a:r>
            <a:rPr kumimoji="1" lang="ja-JP" altLang="ja-JP" sz="1400">
              <a:solidFill>
                <a:schemeClr val="dk1"/>
              </a:solidFill>
              <a:effectLst/>
              <a:latin typeface="+mn-lt"/>
              <a:ea typeface="+mn-ea"/>
              <a:cs typeface="+mn-cs"/>
            </a:rPr>
            <a:t>で</a:t>
          </a:r>
          <a:r>
            <a:rPr kumimoji="1" lang="en-US" altLang="ja-JP" sz="1400">
              <a:solidFill>
                <a:schemeClr val="dk1"/>
              </a:solidFill>
              <a:effectLst/>
              <a:latin typeface="+mn-lt"/>
              <a:ea typeface="+mn-ea"/>
              <a:cs typeface="+mn-cs"/>
            </a:rPr>
            <a:t>133,316</a:t>
          </a:r>
          <a:r>
            <a:rPr kumimoji="1" lang="ja-JP" altLang="ja-JP" sz="1400">
              <a:solidFill>
                <a:schemeClr val="dk1"/>
              </a:solidFill>
              <a:effectLst/>
              <a:latin typeface="+mn-lt"/>
              <a:ea typeface="+mn-ea"/>
              <a:cs typeface="+mn-cs"/>
            </a:rPr>
            <a:t>円となっている。</a:t>
          </a:r>
          <a:endParaRPr lang="ja-JP" altLang="ja-JP" sz="1400">
            <a:effectLst/>
          </a:endParaRPr>
        </a:p>
        <a:p>
          <a:r>
            <a:rPr kumimoji="1" lang="ja-JP" altLang="ja-JP" sz="1400">
              <a:solidFill>
                <a:schemeClr val="dk1"/>
              </a:solidFill>
              <a:effectLst/>
              <a:latin typeface="+mn-lt"/>
              <a:ea typeface="+mn-ea"/>
              <a:cs typeface="+mn-cs"/>
            </a:rPr>
            <a:t>　その他で特に増減の大きい項目としては、扶助費・</a:t>
          </a:r>
          <a:r>
            <a:rPr kumimoji="1" lang="ja-JP" altLang="en-US" sz="1400">
              <a:solidFill>
                <a:schemeClr val="dk1"/>
              </a:solidFill>
              <a:effectLst/>
              <a:latin typeface="+mn-lt"/>
              <a:ea typeface="+mn-ea"/>
              <a:cs typeface="+mn-cs"/>
            </a:rPr>
            <a:t>人件費・物件費</a:t>
          </a:r>
          <a:r>
            <a:rPr kumimoji="1" lang="ja-JP" altLang="ja-JP" sz="1400">
              <a:solidFill>
                <a:schemeClr val="dk1"/>
              </a:solidFill>
              <a:effectLst/>
              <a:latin typeface="+mn-lt"/>
              <a:ea typeface="+mn-ea"/>
              <a:cs typeface="+mn-cs"/>
            </a:rPr>
            <a:t>があげられる。</a:t>
          </a:r>
          <a:endParaRPr lang="ja-JP" altLang="ja-JP" sz="1400">
            <a:effectLst/>
          </a:endParaRPr>
        </a:p>
        <a:p>
          <a:r>
            <a:rPr kumimoji="1" lang="ja-JP" altLang="ja-JP" sz="1400">
              <a:solidFill>
                <a:schemeClr val="dk1"/>
              </a:solidFill>
              <a:effectLst/>
              <a:latin typeface="+mn-lt"/>
              <a:ea typeface="+mn-ea"/>
              <a:cs typeface="+mn-cs"/>
            </a:rPr>
            <a:t>　扶助費については、住民</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人当たり</a:t>
          </a:r>
          <a:r>
            <a:rPr kumimoji="1" lang="en-US" altLang="ja-JP" sz="1400">
              <a:solidFill>
                <a:schemeClr val="dk1"/>
              </a:solidFill>
              <a:effectLst/>
              <a:latin typeface="+mn-lt"/>
              <a:ea typeface="+mn-ea"/>
              <a:cs typeface="+mn-cs"/>
            </a:rPr>
            <a:t>103,514</a:t>
          </a:r>
          <a:r>
            <a:rPr kumimoji="1" lang="ja-JP" altLang="ja-JP" sz="1400">
              <a:solidFill>
                <a:schemeClr val="dk1"/>
              </a:solidFill>
              <a:effectLst/>
              <a:latin typeface="+mn-lt"/>
              <a:ea typeface="+mn-ea"/>
              <a:cs typeface="+mn-cs"/>
            </a:rPr>
            <a:t>円であり、昨年度比</a:t>
          </a:r>
          <a:r>
            <a:rPr kumimoji="1" lang="en-US" altLang="ja-JP" sz="1400">
              <a:solidFill>
                <a:schemeClr val="dk1"/>
              </a:solidFill>
              <a:effectLst/>
              <a:latin typeface="+mn-lt"/>
              <a:ea typeface="+mn-ea"/>
              <a:cs typeface="+mn-cs"/>
            </a:rPr>
            <a:t>6,922</a:t>
          </a:r>
          <a:r>
            <a:rPr kumimoji="1" lang="ja-JP" altLang="ja-JP" sz="1400">
              <a:solidFill>
                <a:schemeClr val="dk1"/>
              </a:solidFill>
              <a:effectLst/>
              <a:latin typeface="+mn-lt"/>
              <a:ea typeface="+mn-ea"/>
              <a:cs typeface="+mn-cs"/>
            </a:rPr>
            <a:t>円の</a:t>
          </a:r>
          <a:r>
            <a:rPr kumimoji="1" lang="ja-JP" altLang="en-US" sz="1400">
              <a:solidFill>
                <a:schemeClr val="dk1"/>
              </a:solidFill>
              <a:effectLst/>
              <a:latin typeface="+mn-lt"/>
              <a:ea typeface="+mn-ea"/>
              <a:cs typeface="+mn-cs"/>
            </a:rPr>
            <a:t>増</a:t>
          </a:r>
          <a:r>
            <a:rPr kumimoji="1" lang="ja-JP" altLang="ja-JP" sz="1400">
              <a:solidFill>
                <a:schemeClr val="dk1"/>
              </a:solidFill>
              <a:effectLst/>
              <a:latin typeface="+mn-lt"/>
              <a:ea typeface="+mn-ea"/>
              <a:cs typeface="+mn-cs"/>
            </a:rPr>
            <a:t>となった。これは物価高騰対策として実施した</a:t>
          </a:r>
          <a:r>
            <a:rPr kumimoji="1" lang="ja-JP" altLang="en-US" sz="1400">
              <a:solidFill>
                <a:schemeClr val="dk1"/>
              </a:solidFill>
              <a:effectLst/>
              <a:latin typeface="+mn-lt"/>
              <a:ea typeface="+mn-ea"/>
              <a:cs typeface="+mn-cs"/>
            </a:rPr>
            <a:t>事業</a:t>
          </a:r>
          <a:r>
            <a:rPr kumimoji="1" lang="ja-JP" altLang="ja-JP" sz="1400">
              <a:solidFill>
                <a:schemeClr val="dk1"/>
              </a:solidFill>
              <a:effectLst/>
              <a:latin typeface="+mn-lt"/>
              <a:ea typeface="+mn-ea"/>
              <a:cs typeface="+mn-cs"/>
            </a:rPr>
            <a:t>が主な</a:t>
          </a:r>
          <a:r>
            <a:rPr kumimoji="1" lang="ja-JP" altLang="en-US" sz="1400">
              <a:solidFill>
                <a:schemeClr val="dk1"/>
              </a:solidFill>
              <a:effectLst/>
              <a:latin typeface="+mn-lt"/>
              <a:ea typeface="+mn-ea"/>
              <a:cs typeface="+mn-cs"/>
            </a:rPr>
            <a:t>要因</a:t>
          </a:r>
          <a:r>
            <a:rPr kumimoji="1" lang="ja-JP" altLang="ja-JP" sz="1400">
              <a:solidFill>
                <a:schemeClr val="dk1"/>
              </a:solidFill>
              <a:effectLst/>
              <a:latin typeface="+mn-lt"/>
              <a:ea typeface="+mn-ea"/>
              <a:cs typeface="+mn-cs"/>
            </a:rPr>
            <a:t>である。</a:t>
          </a:r>
          <a:endParaRPr lang="ja-JP" altLang="ja-JP" sz="14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人件費</a:t>
          </a:r>
          <a:r>
            <a:rPr kumimoji="1" lang="ja-JP" altLang="ja-JP" sz="1400">
              <a:solidFill>
                <a:schemeClr val="dk1"/>
              </a:solidFill>
              <a:effectLst/>
              <a:latin typeface="+mn-lt"/>
              <a:ea typeface="+mn-ea"/>
              <a:cs typeface="+mn-cs"/>
            </a:rPr>
            <a:t>については、住民</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人当たり</a:t>
          </a:r>
          <a:r>
            <a:rPr kumimoji="1" lang="en-US" altLang="ja-JP" sz="1400">
              <a:solidFill>
                <a:schemeClr val="dk1"/>
              </a:solidFill>
              <a:effectLst/>
              <a:latin typeface="+mn-lt"/>
              <a:ea typeface="+mn-ea"/>
              <a:cs typeface="+mn-cs"/>
            </a:rPr>
            <a:t>90,063</a:t>
          </a:r>
          <a:r>
            <a:rPr kumimoji="1" lang="ja-JP" altLang="ja-JP" sz="1400">
              <a:solidFill>
                <a:schemeClr val="dk1"/>
              </a:solidFill>
              <a:effectLst/>
              <a:latin typeface="+mn-lt"/>
              <a:ea typeface="+mn-ea"/>
              <a:cs typeface="+mn-cs"/>
            </a:rPr>
            <a:t>円であり、昨年度比</a:t>
          </a:r>
          <a:r>
            <a:rPr kumimoji="1" lang="en-US" altLang="ja-JP" sz="1400">
              <a:solidFill>
                <a:schemeClr val="dk1"/>
              </a:solidFill>
              <a:effectLst/>
              <a:latin typeface="+mn-lt"/>
              <a:ea typeface="+mn-ea"/>
              <a:cs typeface="+mn-cs"/>
            </a:rPr>
            <a:t>11,029</a:t>
          </a:r>
          <a:r>
            <a:rPr kumimoji="1" lang="ja-JP" altLang="ja-JP" sz="1400">
              <a:solidFill>
                <a:schemeClr val="dk1"/>
              </a:solidFill>
              <a:effectLst/>
              <a:latin typeface="+mn-lt"/>
              <a:ea typeface="+mn-ea"/>
              <a:cs typeface="+mn-cs"/>
            </a:rPr>
            <a:t>円の増となった。これは</a:t>
          </a:r>
          <a:r>
            <a:rPr kumimoji="1" lang="ja-JP" altLang="en-US" sz="1400">
              <a:solidFill>
                <a:schemeClr val="dk1"/>
              </a:solidFill>
              <a:effectLst/>
              <a:latin typeface="+mn-lt"/>
              <a:ea typeface="+mn-ea"/>
              <a:cs typeface="+mn-cs"/>
            </a:rPr>
            <a:t>人事院勧告に基づく給与額の上昇や会計年度任用職員の処遇改善が主な要因である。</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物件費については、住民</a:t>
          </a:r>
          <a:r>
            <a:rPr kumimoji="1" lang="en-US" altLang="ja-JP" sz="1400">
              <a:solidFill>
                <a:schemeClr val="dk1"/>
              </a:solidFill>
              <a:effectLst/>
              <a:latin typeface="+mn-lt"/>
              <a:ea typeface="+mn-ea"/>
              <a:cs typeface="+mn-cs"/>
            </a:rPr>
            <a:t>1</a:t>
          </a:r>
          <a:r>
            <a:rPr kumimoji="1" lang="ja-JP" altLang="en-US" sz="1400">
              <a:solidFill>
                <a:schemeClr val="dk1"/>
              </a:solidFill>
              <a:effectLst/>
              <a:latin typeface="+mn-lt"/>
              <a:ea typeface="+mn-ea"/>
              <a:cs typeface="+mn-cs"/>
            </a:rPr>
            <a:t>人当たり</a:t>
          </a:r>
          <a:r>
            <a:rPr kumimoji="1" lang="en-US" altLang="ja-JP" sz="1400">
              <a:solidFill>
                <a:schemeClr val="dk1"/>
              </a:solidFill>
              <a:effectLst/>
              <a:latin typeface="+mn-lt"/>
              <a:ea typeface="+mn-ea"/>
              <a:cs typeface="+mn-cs"/>
            </a:rPr>
            <a:t>82,108</a:t>
          </a:r>
          <a:r>
            <a:rPr kumimoji="1" lang="ja-JP" altLang="en-US" sz="1400">
              <a:solidFill>
                <a:schemeClr val="dk1"/>
              </a:solidFill>
              <a:effectLst/>
              <a:latin typeface="+mn-lt"/>
              <a:ea typeface="+mn-ea"/>
              <a:cs typeface="+mn-cs"/>
            </a:rPr>
            <a:t>円であり、昨年度比</a:t>
          </a:r>
          <a:r>
            <a:rPr kumimoji="1" lang="en-US" altLang="ja-JP" sz="1400">
              <a:solidFill>
                <a:schemeClr val="dk1"/>
              </a:solidFill>
              <a:effectLst/>
              <a:latin typeface="+mn-lt"/>
              <a:ea typeface="+mn-ea"/>
              <a:cs typeface="+mn-cs"/>
            </a:rPr>
            <a:t>61,069</a:t>
          </a:r>
          <a:r>
            <a:rPr kumimoji="1" lang="ja-JP" altLang="en-US" sz="1400">
              <a:solidFill>
                <a:schemeClr val="dk1"/>
              </a:solidFill>
              <a:effectLst/>
              <a:latin typeface="+mn-lt"/>
              <a:ea typeface="+mn-ea"/>
              <a:cs typeface="+mn-cs"/>
            </a:rPr>
            <a:t>円の減となった。これは除染対策事業減が主な要因である。</a:t>
          </a:r>
          <a:endParaRPr kumimoji="1" lang="en-US" altLang="ja-JP" sz="1400">
            <a:solidFill>
              <a:schemeClr val="dk1"/>
            </a:solidFill>
            <a:effectLst/>
            <a:latin typeface="+mn-lt"/>
            <a:ea typeface="+mn-ea"/>
            <a:cs typeface="+mn-cs"/>
          </a:endParaRPr>
        </a:p>
        <a:p>
          <a:endParaRPr lang="en-US"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5A8E60-4C90-4893-AF40-DAE3006A9C6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AD5D59CA-DC48-4ABF-A0B6-9659FB9CB60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BD0E4B2-FE7B-4136-ACDF-E791912C956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CA0A759-BAD7-4F98-A788-9F1CF6CA2BE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9AC0CE-45C7-45EE-8B16-9D3393D5854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BF01C83-5A6D-4DE0-9BCB-84C884DBAF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4D7A73-FEF4-4E30-BB98-8188A4FF093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EA14C22-5370-475E-A6D1-9A064E6436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AF8E9C-5B97-4707-993A-8DDA6D401BF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932F0FF2-900F-42C2-9BC4-5BF4ACCDBE9E}"/>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153652-E3A8-43CE-ACCE-4B7D076208B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C3B509E-42BC-4431-B8BF-3623352602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804D5B-E1BB-4300-B7F0-C5D7E41BF0C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6F3FE5-98F0-461B-9FC2-18B5A1510B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D8D1E4-FAC0-47B7-81DA-864DABDED4A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AF00A628-5577-411B-89EC-E65A43F9AFE5}"/>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D9EE23E-E68D-4E3E-8AFE-45A982C0C56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F142AC64-F35A-4D93-8252-EAA94F063C7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AD658176-66CA-464B-9A26-D24A5AA550E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456302-F19C-42BF-B016-FDD0155AC5F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9C19CCA9-04E9-489B-9509-170F70C0B75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CE655E-9EAC-4D53-911C-1E883F40D45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8DD4636-73C7-4120-B4D6-4979F529E1A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BE93473-2711-4C8B-8ECE-FA48DB0E506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5582BE-B4FD-438E-A4FF-4EB18BE8D8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B181A04-E08A-4376-B0C2-335A1C45824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5631429-46E1-4222-8E84-FD30D1DDDAB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D926A410-446F-4FC9-A5BD-1ED6073BF66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3FCD620D-A4E2-4A58-84B5-FE82DFB9C6C7}"/>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B459892-7EBF-478A-94E0-3700A504316A}"/>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EB3A4FBE-4FDD-4C17-9967-87EE2A6DDA1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1F6DC4C3-AA66-4D03-A74D-D87C0FA7A4CA}"/>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35843F9-9D0C-4A3A-A96F-CEAF4883FBF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24EF0D2E-5D65-4CAC-86CA-B7AEE922CAD7}"/>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7DCAB42-4F1C-4B28-8F8B-31005B4E5922}"/>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B335A61-0E6A-424D-AB74-DB2BBD3FD50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E7FC757-DCBF-40E1-B773-7AE53DE09DF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3604BA3B-E271-40C9-B0EA-99FB4A181C0E}"/>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4953A6E-87C7-4ECE-94FC-FCF63DA9932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B61D227-E377-4D8A-9E1F-1DB350BA4826}"/>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54FB108-C222-4F67-BD11-4ED051F262BF}"/>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46C26491-BC1D-4D00-B7F1-6364EBF5C66F}"/>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7848BD74-1F45-431D-89C3-9362F4AB6E1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FD6612D2-B397-4F63-ADFF-02D61260DDF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A1E1EFA2-0253-4471-8F19-95518C3BE611}"/>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C67DAD14-DFA3-43E5-8F22-319AC1FD24EC}"/>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5CE2C2BC-BD5A-4CA5-ADD8-BEAFFE742714}"/>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AFC5DA97-F61D-443A-9E18-3C4C6FFCE1FD}"/>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1CD8C4D0-9EBD-4838-98DB-AAB16B96CE0A}"/>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432DA424-BDB7-472D-86A7-387C2CC9F603}"/>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FC8F0D7C-5394-470B-A8B1-2D5566ACAD5A}"/>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F037F52E-DAA7-422A-9791-66C33805FB41}"/>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6ED93323-3656-497D-B8BF-A303002D90E9}"/>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CDA5E0C-90AB-4F04-8BC4-0A4400C796D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69D8BEF4-19B8-4B93-A561-AFCE9D5755E4}"/>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D217C10-FAF6-44B2-AE5F-84F77691BF1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A31A853D-AE6B-400C-8FEB-1D80DB2DD9D9}"/>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65904679-6D6B-43D5-8E52-F8CD6FA16B6A}"/>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14A7344E-38EB-4D9C-91D9-0B6DB198E451}"/>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E0D3C377-C754-4BB6-AAE2-F34D0FF7C98F}"/>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2BC41F17-8255-48D4-9EBC-7EE0F1C7ED63}"/>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88102</xdr:rowOff>
    </xdr:from>
    <xdr:to>
      <xdr:col>24</xdr:col>
      <xdr:colOff>63500</xdr:colOff>
      <xdr:row>32</xdr:row>
      <xdr:rowOff>39443</xdr:rowOff>
    </xdr:to>
    <xdr:cxnSp macro="">
      <xdr:nvCxnSpPr>
        <xdr:cNvPr id="63" name="直線コネクタ 62">
          <a:extLst>
            <a:ext uri="{FF2B5EF4-FFF2-40B4-BE49-F238E27FC236}">
              <a16:creationId xmlns:a16="http://schemas.microsoft.com/office/drawing/2014/main" id="{CE88232C-3F49-4960-8E51-7E2168D5E738}"/>
            </a:ext>
          </a:extLst>
        </xdr:cNvPr>
        <xdr:cNvCxnSpPr/>
      </xdr:nvCxnSpPr>
      <xdr:spPr>
        <a:xfrm flipV="1">
          <a:off x="3797300" y="5403052"/>
          <a:ext cx="838200" cy="1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7C848601-30B9-44AE-8104-F09E6461F74F}"/>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C1476D41-D7D1-4877-9DF1-0F2B09A04D83}"/>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39443</xdr:rowOff>
    </xdr:from>
    <xdr:to>
      <xdr:col>19</xdr:col>
      <xdr:colOff>177800</xdr:colOff>
      <xdr:row>32</xdr:row>
      <xdr:rowOff>118146</xdr:rowOff>
    </xdr:to>
    <xdr:cxnSp macro="">
      <xdr:nvCxnSpPr>
        <xdr:cNvPr id="66" name="直線コネクタ 65">
          <a:extLst>
            <a:ext uri="{FF2B5EF4-FFF2-40B4-BE49-F238E27FC236}">
              <a16:creationId xmlns:a16="http://schemas.microsoft.com/office/drawing/2014/main" id="{601AB1E6-F042-4C05-B51F-404CABDA1118}"/>
            </a:ext>
          </a:extLst>
        </xdr:cNvPr>
        <xdr:cNvCxnSpPr/>
      </xdr:nvCxnSpPr>
      <xdr:spPr>
        <a:xfrm flipV="1">
          <a:off x="2908300" y="5525843"/>
          <a:ext cx="889000" cy="7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5D5AA578-41C3-472E-8AEA-E9F46CC4335E}"/>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549504EE-F886-4A41-924A-03D695A00FFC}"/>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90061</xdr:rowOff>
    </xdr:from>
    <xdr:to>
      <xdr:col>15</xdr:col>
      <xdr:colOff>50800</xdr:colOff>
      <xdr:row>32</xdr:row>
      <xdr:rowOff>118146</xdr:rowOff>
    </xdr:to>
    <xdr:cxnSp macro="">
      <xdr:nvCxnSpPr>
        <xdr:cNvPr id="69" name="直線コネクタ 68">
          <a:extLst>
            <a:ext uri="{FF2B5EF4-FFF2-40B4-BE49-F238E27FC236}">
              <a16:creationId xmlns:a16="http://schemas.microsoft.com/office/drawing/2014/main" id="{34F161BA-C573-45F3-82E1-DDC94B9901D1}"/>
            </a:ext>
          </a:extLst>
        </xdr:cNvPr>
        <xdr:cNvCxnSpPr/>
      </xdr:nvCxnSpPr>
      <xdr:spPr>
        <a:xfrm>
          <a:off x="2019300" y="5576461"/>
          <a:ext cx="889000" cy="2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EB2C3B4-1135-48A9-840D-60C2BF38A5B4}"/>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36F0D841-F4E1-491E-BE3D-A03A5EEB7D21}"/>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75039</xdr:rowOff>
    </xdr:from>
    <xdr:to>
      <xdr:col>10</xdr:col>
      <xdr:colOff>114300</xdr:colOff>
      <xdr:row>32</xdr:row>
      <xdr:rowOff>90061</xdr:rowOff>
    </xdr:to>
    <xdr:cxnSp macro="">
      <xdr:nvCxnSpPr>
        <xdr:cNvPr id="72" name="直線コネクタ 71">
          <a:extLst>
            <a:ext uri="{FF2B5EF4-FFF2-40B4-BE49-F238E27FC236}">
              <a16:creationId xmlns:a16="http://schemas.microsoft.com/office/drawing/2014/main" id="{C4ED2E3E-1F2F-4FB3-BAF0-E8C54096C9F4}"/>
            </a:ext>
          </a:extLst>
        </xdr:cNvPr>
        <xdr:cNvCxnSpPr/>
      </xdr:nvCxnSpPr>
      <xdr:spPr>
        <a:xfrm>
          <a:off x="1130300" y="5561439"/>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3352BB7B-9BF6-4408-B308-5D38F40B3C46}"/>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6682D438-B01F-4259-8687-B7B5D4036B66}"/>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5A493F61-3967-4914-B38F-3D4F8A70A3DA}"/>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11665492-072D-438A-9E7F-1C9BD4423C36}"/>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2A25A9A1-0A4E-42FF-9852-C9D4DBDB029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0393E3D-FC30-4C48-B66C-58C704F655D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79A6052-8143-489A-8E84-BB78B7D84147}"/>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15295E3-7B75-4349-8C63-4EC7186D34A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84DE02FC-261B-4669-B7B8-C5545D15967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37302</xdr:rowOff>
    </xdr:from>
    <xdr:to>
      <xdr:col>24</xdr:col>
      <xdr:colOff>114300</xdr:colOff>
      <xdr:row>31</xdr:row>
      <xdr:rowOff>138902</xdr:rowOff>
    </xdr:to>
    <xdr:sp macro="" textlink="">
      <xdr:nvSpPr>
        <xdr:cNvPr id="82" name="楕円 81">
          <a:extLst>
            <a:ext uri="{FF2B5EF4-FFF2-40B4-BE49-F238E27FC236}">
              <a16:creationId xmlns:a16="http://schemas.microsoft.com/office/drawing/2014/main" id="{DF5B8A32-9C86-4B56-95CA-E00CCD034C0A}"/>
            </a:ext>
          </a:extLst>
        </xdr:cNvPr>
        <xdr:cNvSpPr/>
      </xdr:nvSpPr>
      <xdr:spPr>
        <a:xfrm>
          <a:off x="4584700" y="53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123679</xdr:rowOff>
    </xdr:from>
    <xdr:ext cx="469744" cy="259045"/>
    <xdr:sp macro="" textlink="">
      <xdr:nvSpPr>
        <xdr:cNvPr id="83" name="議会費該当値テキスト">
          <a:extLst>
            <a:ext uri="{FF2B5EF4-FFF2-40B4-BE49-F238E27FC236}">
              <a16:creationId xmlns:a16="http://schemas.microsoft.com/office/drawing/2014/main" id="{4A1D170E-CA88-41C6-874F-75923F91B113}"/>
            </a:ext>
          </a:extLst>
        </xdr:cNvPr>
        <xdr:cNvSpPr txBox="1"/>
      </xdr:nvSpPr>
      <xdr:spPr>
        <a:xfrm>
          <a:off x="4686300" y="526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160093</xdr:rowOff>
    </xdr:from>
    <xdr:to>
      <xdr:col>20</xdr:col>
      <xdr:colOff>38100</xdr:colOff>
      <xdr:row>32</xdr:row>
      <xdr:rowOff>90243</xdr:rowOff>
    </xdr:to>
    <xdr:sp macro="" textlink="">
      <xdr:nvSpPr>
        <xdr:cNvPr id="84" name="楕円 83">
          <a:extLst>
            <a:ext uri="{FF2B5EF4-FFF2-40B4-BE49-F238E27FC236}">
              <a16:creationId xmlns:a16="http://schemas.microsoft.com/office/drawing/2014/main" id="{EA370514-6B1B-461A-B5A1-10425B12CB7B}"/>
            </a:ext>
          </a:extLst>
        </xdr:cNvPr>
        <xdr:cNvSpPr/>
      </xdr:nvSpPr>
      <xdr:spPr>
        <a:xfrm>
          <a:off x="3746500" y="54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106770</xdr:rowOff>
    </xdr:from>
    <xdr:ext cx="469744" cy="259045"/>
    <xdr:sp macro="" textlink="">
      <xdr:nvSpPr>
        <xdr:cNvPr id="85" name="テキスト ボックス 84">
          <a:extLst>
            <a:ext uri="{FF2B5EF4-FFF2-40B4-BE49-F238E27FC236}">
              <a16:creationId xmlns:a16="http://schemas.microsoft.com/office/drawing/2014/main" id="{21377ED6-C90B-4C11-ADFE-C7250F332019}"/>
            </a:ext>
          </a:extLst>
        </xdr:cNvPr>
        <xdr:cNvSpPr txBox="1"/>
      </xdr:nvSpPr>
      <xdr:spPr>
        <a:xfrm>
          <a:off x="3562428" y="525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67346</xdr:rowOff>
    </xdr:from>
    <xdr:to>
      <xdr:col>15</xdr:col>
      <xdr:colOff>101600</xdr:colOff>
      <xdr:row>32</xdr:row>
      <xdr:rowOff>168946</xdr:rowOff>
    </xdr:to>
    <xdr:sp macro="" textlink="">
      <xdr:nvSpPr>
        <xdr:cNvPr id="86" name="楕円 85">
          <a:extLst>
            <a:ext uri="{FF2B5EF4-FFF2-40B4-BE49-F238E27FC236}">
              <a16:creationId xmlns:a16="http://schemas.microsoft.com/office/drawing/2014/main" id="{A81719F0-0676-4327-9EFD-F872F6CA75B8}"/>
            </a:ext>
          </a:extLst>
        </xdr:cNvPr>
        <xdr:cNvSpPr/>
      </xdr:nvSpPr>
      <xdr:spPr>
        <a:xfrm>
          <a:off x="2857500" y="555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14023</xdr:rowOff>
    </xdr:from>
    <xdr:ext cx="469744" cy="259045"/>
    <xdr:sp macro="" textlink="">
      <xdr:nvSpPr>
        <xdr:cNvPr id="87" name="テキスト ボックス 86">
          <a:extLst>
            <a:ext uri="{FF2B5EF4-FFF2-40B4-BE49-F238E27FC236}">
              <a16:creationId xmlns:a16="http://schemas.microsoft.com/office/drawing/2014/main" id="{0401745C-B968-49F5-953A-6676EE530261}"/>
            </a:ext>
          </a:extLst>
        </xdr:cNvPr>
        <xdr:cNvSpPr txBox="1"/>
      </xdr:nvSpPr>
      <xdr:spPr>
        <a:xfrm>
          <a:off x="2673428" y="532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39261</xdr:rowOff>
    </xdr:from>
    <xdr:to>
      <xdr:col>10</xdr:col>
      <xdr:colOff>165100</xdr:colOff>
      <xdr:row>32</xdr:row>
      <xdr:rowOff>140861</xdr:rowOff>
    </xdr:to>
    <xdr:sp macro="" textlink="">
      <xdr:nvSpPr>
        <xdr:cNvPr id="88" name="楕円 87">
          <a:extLst>
            <a:ext uri="{FF2B5EF4-FFF2-40B4-BE49-F238E27FC236}">
              <a16:creationId xmlns:a16="http://schemas.microsoft.com/office/drawing/2014/main" id="{A011B91A-838B-4976-815A-AE033DB21471}"/>
            </a:ext>
          </a:extLst>
        </xdr:cNvPr>
        <xdr:cNvSpPr/>
      </xdr:nvSpPr>
      <xdr:spPr>
        <a:xfrm>
          <a:off x="1968500" y="552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157388</xdr:rowOff>
    </xdr:from>
    <xdr:ext cx="469744" cy="259045"/>
    <xdr:sp macro="" textlink="">
      <xdr:nvSpPr>
        <xdr:cNvPr id="89" name="テキスト ボックス 88">
          <a:extLst>
            <a:ext uri="{FF2B5EF4-FFF2-40B4-BE49-F238E27FC236}">
              <a16:creationId xmlns:a16="http://schemas.microsoft.com/office/drawing/2014/main" id="{029294CA-BEE3-4DEB-BFF0-6C13EED540FE}"/>
            </a:ext>
          </a:extLst>
        </xdr:cNvPr>
        <xdr:cNvSpPr txBox="1"/>
      </xdr:nvSpPr>
      <xdr:spPr>
        <a:xfrm>
          <a:off x="1784428" y="530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24239</xdr:rowOff>
    </xdr:from>
    <xdr:to>
      <xdr:col>6</xdr:col>
      <xdr:colOff>38100</xdr:colOff>
      <xdr:row>32</xdr:row>
      <xdr:rowOff>125839</xdr:rowOff>
    </xdr:to>
    <xdr:sp macro="" textlink="">
      <xdr:nvSpPr>
        <xdr:cNvPr id="90" name="楕円 89">
          <a:extLst>
            <a:ext uri="{FF2B5EF4-FFF2-40B4-BE49-F238E27FC236}">
              <a16:creationId xmlns:a16="http://schemas.microsoft.com/office/drawing/2014/main" id="{BC2C7B00-A2AB-478B-802C-74D70EEC1FF5}"/>
            </a:ext>
          </a:extLst>
        </xdr:cNvPr>
        <xdr:cNvSpPr/>
      </xdr:nvSpPr>
      <xdr:spPr>
        <a:xfrm>
          <a:off x="1079500" y="551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142366</xdr:rowOff>
    </xdr:from>
    <xdr:ext cx="469744" cy="259045"/>
    <xdr:sp macro="" textlink="">
      <xdr:nvSpPr>
        <xdr:cNvPr id="91" name="テキスト ボックス 90">
          <a:extLst>
            <a:ext uri="{FF2B5EF4-FFF2-40B4-BE49-F238E27FC236}">
              <a16:creationId xmlns:a16="http://schemas.microsoft.com/office/drawing/2014/main" id="{24C7AAF4-7A0D-460A-8659-09850F269493}"/>
            </a:ext>
          </a:extLst>
        </xdr:cNvPr>
        <xdr:cNvSpPr txBox="1"/>
      </xdr:nvSpPr>
      <xdr:spPr>
        <a:xfrm>
          <a:off x="895428" y="5285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251542B8-DDB4-4343-B777-119A7EE94397}"/>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B17A17F-5D6B-42AB-8B2C-9A0A4CA1E589}"/>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9321378D-0EA9-4D43-8520-92D81AA43FC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8E975BC2-1518-4A3A-8F4D-12D6A31C475A}"/>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AAA624BC-2B6C-4D6B-99D0-F35AAFE1B5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72CA4F8D-3F97-4583-8E73-77635C76C7F1}"/>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AE5E9726-BAE2-4744-87ED-4D56EBE8EB6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B9AA36D9-397D-4D8A-96F7-F3ACA4E023C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74E3CD0D-1F72-4047-BD0C-E55D08BC386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AE6446D-E3F0-4111-9B11-F7701A27344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12B425B-6A6D-4B6D-8A82-5C0F24D130A8}"/>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20E77A60-F9C8-4719-BF4C-0AEDD6EF645B}"/>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97A22AA1-88A8-4B3C-BBC0-ED20DAAEAC08}"/>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FDC5BCA3-067D-4129-9B66-12C87BE4FF68}"/>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5DD1AB60-59EA-44C8-A3C9-6DDCADABB25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6B1B1294-F79F-47BF-A268-2DEFBA7B49FB}"/>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C642721D-87D2-41D8-AA18-F7759F458172}"/>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7D277F06-0B70-485D-A558-E5E41142733A}"/>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77D6AE32-792A-40C5-BD76-022E8523021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9ADFEA-65A4-48FE-A38A-7BF2CBA103C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5CD0083B-B9F2-49F2-84D1-CB5FDBE80A5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27F260-860E-450B-9B00-8721A4D5FA36}"/>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768ABCE3-F97D-42CC-8A6E-16687DCF0224}"/>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4320ECA8-0E52-43C4-83FB-F16B14D3CBA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FF843779-6397-4610-9CF5-97F2505D6DE7}"/>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4D913CA3-4B9A-4EA1-8FB3-D7D4D671CCB3}"/>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141487</xdr:rowOff>
    </xdr:from>
    <xdr:to>
      <xdr:col>24</xdr:col>
      <xdr:colOff>63500</xdr:colOff>
      <xdr:row>57</xdr:row>
      <xdr:rowOff>21999</xdr:rowOff>
    </xdr:to>
    <xdr:cxnSp macro="">
      <xdr:nvCxnSpPr>
        <xdr:cNvPr id="118" name="直線コネクタ 117">
          <a:extLst>
            <a:ext uri="{FF2B5EF4-FFF2-40B4-BE49-F238E27FC236}">
              <a16:creationId xmlns:a16="http://schemas.microsoft.com/office/drawing/2014/main" id="{4D7683E6-D919-4228-B9B2-55EA967E05BC}"/>
            </a:ext>
          </a:extLst>
        </xdr:cNvPr>
        <xdr:cNvCxnSpPr/>
      </xdr:nvCxnSpPr>
      <xdr:spPr>
        <a:xfrm flipV="1">
          <a:off x="3797300" y="9742687"/>
          <a:ext cx="838200" cy="5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A75DA0EF-47CE-4375-8500-8438E5B6C7B7}"/>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C6E6B803-46DE-49CE-9103-983BF27C356F}"/>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21999</xdr:rowOff>
    </xdr:from>
    <xdr:to>
      <xdr:col>19</xdr:col>
      <xdr:colOff>177800</xdr:colOff>
      <xdr:row>57</xdr:row>
      <xdr:rowOff>85476</xdr:rowOff>
    </xdr:to>
    <xdr:cxnSp macro="">
      <xdr:nvCxnSpPr>
        <xdr:cNvPr id="121" name="直線コネクタ 120">
          <a:extLst>
            <a:ext uri="{FF2B5EF4-FFF2-40B4-BE49-F238E27FC236}">
              <a16:creationId xmlns:a16="http://schemas.microsoft.com/office/drawing/2014/main" id="{A3D6E215-03E6-47C4-AC1A-D98F10E640E9}"/>
            </a:ext>
          </a:extLst>
        </xdr:cNvPr>
        <xdr:cNvCxnSpPr/>
      </xdr:nvCxnSpPr>
      <xdr:spPr>
        <a:xfrm flipV="1">
          <a:off x="2908300" y="9794649"/>
          <a:ext cx="889000" cy="6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A98FD9C1-712A-45EC-82C6-95A9167EAD6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3081FB88-EC46-4288-A861-7FD5EF7DDEAB}"/>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85476</xdr:rowOff>
    </xdr:from>
    <xdr:to>
      <xdr:col>15</xdr:col>
      <xdr:colOff>50800</xdr:colOff>
      <xdr:row>57</xdr:row>
      <xdr:rowOff>134339</xdr:rowOff>
    </xdr:to>
    <xdr:cxnSp macro="">
      <xdr:nvCxnSpPr>
        <xdr:cNvPr id="124" name="直線コネクタ 123">
          <a:extLst>
            <a:ext uri="{FF2B5EF4-FFF2-40B4-BE49-F238E27FC236}">
              <a16:creationId xmlns:a16="http://schemas.microsoft.com/office/drawing/2014/main" id="{71346468-8241-45D0-B1DE-9F36B31B5187}"/>
            </a:ext>
          </a:extLst>
        </xdr:cNvPr>
        <xdr:cNvCxnSpPr/>
      </xdr:nvCxnSpPr>
      <xdr:spPr>
        <a:xfrm flipV="1">
          <a:off x="2019300" y="9858126"/>
          <a:ext cx="889000" cy="4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439758CE-FBA5-4483-932C-DBC740A5FBDC}"/>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E291C6EA-69E4-4847-B538-0502E5B8F298}"/>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105586</xdr:rowOff>
    </xdr:from>
    <xdr:to>
      <xdr:col>10</xdr:col>
      <xdr:colOff>114300</xdr:colOff>
      <xdr:row>57</xdr:row>
      <xdr:rowOff>134339</xdr:rowOff>
    </xdr:to>
    <xdr:cxnSp macro="">
      <xdr:nvCxnSpPr>
        <xdr:cNvPr id="127" name="直線コネクタ 126">
          <a:extLst>
            <a:ext uri="{FF2B5EF4-FFF2-40B4-BE49-F238E27FC236}">
              <a16:creationId xmlns:a16="http://schemas.microsoft.com/office/drawing/2014/main" id="{1D20CF35-8C85-4EFF-8797-CAB32692E791}"/>
            </a:ext>
          </a:extLst>
        </xdr:cNvPr>
        <xdr:cNvCxnSpPr/>
      </xdr:nvCxnSpPr>
      <xdr:spPr>
        <a:xfrm>
          <a:off x="1130300" y="9706786"/>
          <a:ext cx="889000" cy="200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338EBA76-6745-4A91-AB36-CD0701AFD2D5}"/>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63DEC8E8-67B1-4DF7-955B-82B2C6986EC5}"/>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CD577DB4-8912-4D90-8625-88F9996C5A6D}"/>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DBF7495B-0BE3-4BAC-A668-585ADF311BFC}"/>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BAD3D62-38A3-434B-B572-9A5FA15D650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75C46372-9AFA-4CED-8977-478381EA568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42F6919D-9F85-4F05-95E8-EEF34411CB7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1EECA67-6350-4B8A-AAF6-8A3BAEC8762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6F20328E-DED3-4136-9108-F7FF440AEDD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90687</xdr:rowOff>
    </xdr:from>
    <xdr:to>
      <xdr:col>24</xdr:col>
      <xdr:colOff>114300</xdr:colOff>
      <xdr:row>57</xdr:row>
      <xdr:rowOff>20837</xdr:rowOff>
    </xdr:to>
    <xdr:sp macro="" textlink="">
      <xdr:nvSpPr>
        <xdr:cNvPr id="137" name="楕円 136">
          <a:extLst>
            <a:ext uri="{FF2B5EF4-FFF2-40B4-BE49-F238E27FC236}">
              <a16:creationId xmlns:a16="http://schemas.microsoft.com/office/drawing/2014/main" id="{93451246-60F6-45A4-930E-E62B934888C0}"/>
            </a:ext>
          </a:extLst>
        </xdr:cNvPr>
        <xdr:cNvSpPr/>
      </xdr:nvSpPr>
      <xdr:spPr>
        <a:xfrm>
          <a:off x="4584700" y="969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113564</xdr:rowOff>
    </xdr:from>
    <xdr:ext cx="599010" cy="259045"/>
    <xdr:sp macro="" textlink="">
      <xdr:nvSpPr>
        <xdr:cNvPr id="138" name="総務費該当値テキスト">
          <a:extLst>
            <a:ext uri="{FF2B5EF4-FFF2-40B4-BE49-F238E27FC236}">
              <a16:creationId xmlns:a16="http://schemas.microsoft.com/office/drawing/2014/main" id="{BA19D524-F08D-4E81-A66C-2BC512620B2F}"/>
            </a:ext>
          </a:extLst>
        </xdr:cNvPr>
        <xdr:cNvSpPr txBox="1"/>
      </xdr:nvSpPr>
      <xdr:spPr>
        <a:xfrm>
          <a:off x="4686300" y="954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142649</xdr:rowOff>
    </xdr:from>
    <xdr:to>
      <xdr:col>20</xdr:col>
      <xdr:colOff>38100</xdr:colOff>
      <xdr:row>57</xdr:row>
      <xdr:rowOff>72799</xdr:rowOff>
    </xdr:to>
    <xdr:sp macro="" textlink="">
      <xdr:nvSpPr>
        <xdr:cNvPr id="139" name="楕円 138">
          <a:extLst>
            <a:ext uri="{FF2B5EF4-FFF2-40B4-BE49-F238E27FC236}">
              <a16:creationId xmlns:a16="http://schemas.microsoft.com/office/drawing/2014/main" id="{2B838261-BE23-45D5-B4AA-1A7FAAA197CD}"/>
            </a:ext>
          </a:extLst>
        </xdr:cNvPr>
        <xdr:cNvSpPr/>
      </xdr:nvSpPr>
      <xdr:spPr>
        <a:xfrm>
          <a:off x="3746500" y="974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89326</xdr:rowOff>
    </xdr:from>
    <xdr:ext cx="599010" cy="259045"/>
    <xdr:sp macro="" textlink="">
      <xdr:nvSpPr>
        <xdr:cNvPr id="140" name="テキスト ボックス 139">
          <a:extLst>
            <a:ext uri="{FF2B5EF4-FFF2-40B4-BE49-F238E27FC236}">
              <a16:creationId xmlns:a16="http://schemas.microsoft.com/office/drawing/2014/main" id="{D9DB3E0A-16C0-47C8-93F2-37278DDBD040}"/>
            </a:ext>
          </a:extLst>
        </xdr:cNvPr>
        <xdr:cNvSpPr txBox="1"/>
      </xdr:nvSpPr>
      <xdr:spPr>
        <a:xfrm>
          <a:off x="3497795" y="951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34676</xdr:rowOff>
    </xdr:from>
    <xdr:to>
      <xdr:col>15</xdr:col>
      <xdr:colOff>101600</xdr:colOff>
      <xdr:row>57</xdr:row>
      <xdr:rowOff>136276</xdr:rowOff>
    </xdr:to>
    <xdr:sp macro="" textlink="">
      <xdr:nvSpPr>
        <xdr:cNvPr id="141" name="楕円 140">
          <a:extLst>
            <a:ext uri="{FF2B5EF4-FFF2-40B4-BE49-F238E27FC236}">
              <a16:creationId xmlns:a16="http://schemas.microsoft.com/office/drawing/2014/main" id="{604949BA-F9DE-4671-A5AC-FD1A41AFF8C2}"/>
            </a:ext>
          </a:extLst>
        </xdr:cNvPr>
        <xdr:cNvSpPr/>
      </xdr:nvSpPr>
      <xdr:spPr>
        <a:xfrm>
          <a:off x="2857500" y="980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152803</xdr:rowOff>
    </xdr:from>
    <xdr:ext cx="534377" cy="259045"/>
    <xdr:sp macro="" textlink="">
      <xdr:nvSpPr>
        <xdr:cNvPr id="142" name="テキスト ボックス 141">
          <a:extLst>
            <a:ext uri="{FF2B5EF4-FFF2-40B4-BE49-F238E27FC236}">
              <a16:creationId xmlns:a16="http://schemas.microsoft.com/office/drawing/2014/main" id="{17D437DE-3853-4831-A137-18052D2FB281}"/>
            </a:ext>
          </a:extLst>
        </xdr:cNvPr>
        <xdr:cNvSpPr txBox="1"/>
      </xdr:nvSpPr>
      <xdr:spPr>
        <a:xfrm>
          <a:off x="2641111" y="958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83539</xdr:rowOff>
    </xdr:from>
    <xdr:to>
      <xdr:col>10</xdr:col>
      <xdr:colOff>165100</xdr:colOff>
      <xdr:row>58</xdr:row>
      <xdr:rowOff>13689</xdr:rowOff>
    </xdr:to>
    <xdr:sp macro="" textlink="">
      <xdr:nvSpPr>
        <xdr:cNvPr id="143" name="楕円 142">
          <a:extLst>
            <a:ext uri="{FF2B5EF4-FFF2-40B4-BE49-F238E27FC236}">
              <a16:creationId xmlns:a16="http://schemas.microsoft.com/office/drawing/2014/main" id="{36EFD60F-DA7C-42B7-AB17-51C84055C818}"/>
            </a:ext>
          </a:extLst>
        </xdr:cNvPr>
        <xdr:cNvSpPr/>
      </xdr:nvSpPr>
      <xdr:spPr>
        <a:xfrm>
          <a:off x="1968500" y="985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4816</xdr:rowOff>
    </xdr:from>
    <xdr:ext cx="534377" cy="259045"/>
    <xdr:sp macro="" textlink="">
      <xdr:nvSpPr>
        <xdr:cNvPr id="144" name="テキスト ボックス 143">
          <a:extLst>
            <a:ext uri="{FF2B5EF4-FFF2-40B4-BE49-F238E27FC236}">
              <a16:creationId xmlns:a16="http://schemas.microsoft.com/office/drawing/2014/main" id="{B2EC3C2C-5D51-4D46-BDB5-9F3C95DC441D}"/>
            </a:ext>
          </a:extLst>
        </xdr:cNvPr>
        <xdr:cNvSpPr txBox="1"/>
      </xdr:nvSpPr>
      <xdr:spPr>
        <a:xfrm>
          <a:off x="1752111" y="994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54786</xdr:rowOff>
    </xdr:from>
    <xdr:to>
      <xdr:col>6</xdr:col>
      <xdr:colOff>38100</xdr:colOff>
      <xdr:row>56</xdr:row>
      <xdr:rowOff>156386</xdr:rowOff>
    </xdr:to>
    <xdr:sp macro="" textlink="">
      <xdr:nvSpPr>
        <xdr:cNvPr id="145" name="楕円 144">
          <a:extLst>
            <a:ext uri="{FF2B5EF4-FFF2-40B4-BE49-F238E27FC236}">
              <a16:creationId xmlns:a16="http://schemas.microsoft.com/office/drawing/2014/main" id="{1491DFF1-2C74-4E51-9EC4-4DFF43251CFC}"/>
            </a:ext>
          </a:extLst>
        </xdr:cNvPr>
        <xdr:cNvSpPr/>
      </xdr:nvSpPr>
      <xdr:spPr>
        <a:xfrm>
          <a:off x="1079500" y="96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147513</xdr:rowOff>
    </xdr:from>
    <xdr:ext cx="599010" cy="259045"/>
    <xdr:sp macro="" textlink="">
      <xdr:nvSpPr>
        <xdr:cNvPr id="146" name="テキスト ボックス 145">
          <a:extLst>
            <a:ext uri="{FF2B5EF4-FFF2-40B4-BE49-F238E27FC236}">
              <a16:creationId xmlns:a16="http://schemas.microsoft.com/office/drawing/2014/main" id="{DB5FAD25-62D7-4316-90EF-1891E961D765}"/>
            </a:ext>
          </a:extLst>
        </xdr:cNvPr>
        <xdr:cNvSpPr txBox="1"/>
      </xdr:nvSpPr>
      <xdr:spPr>
        <a:xfrm>
          <a:off x="830795" y="9748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FFB7689-90EF-412E-BF31-7D57BB6E142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923039D3-8D68-4160-A1B7-0F9BD27091E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B51FD143-2C47-42D0-8C64-7C4CA3030541}"/>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5D51158A-7D60-4634-80F7-DCE3256A90E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8FA5B6C3-025F-47F5-B8FC-AE67D32C4C5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4A6C1CFA-A8C3-4CFE-A4BB-9BDC52893F6F}"/>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B551C9AC-04D6-4A8B-9FCE-0DDD9CCFE14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2FC70E2D-723B-4DAB-BFDB-7259EF8889A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F9A4C66-06D9-4B8F-A06E-E1257FFE068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B291984-E2D0-46FB-9078-EAA293C924E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92320667-838B-45ED-84B5-5F65F2FA358D}"/>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A2FC5A05-5EFC-4961-8E90-73C1C0863FEB}"/>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311199C3-CEFF-4239-A96E-C223234A96A1}"/>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FD079FC8-ADBB-4F38-BAEF-3D098BA98A78}"/>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50AD5307-3BC9-4B3D-BA3D-47A7A80CC382}"/>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6B5DA696-D270-4BFE-9C61-5B8FF2FFB02D}"/>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BBF8CE57-A5F1-4DA1-A341-9B04D2BF026A}"/>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27697E43-826A-452D-9DF9-DE2662F38B5C}"/>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35BAEEA9-75DB-4DFE-B8BD-7099849AEC05}"/>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15906247-4B36-4574-A41D-1A7FB12E94AF}"/>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7B2A3C54-F335-4FFE-A4F7-03993464CD0A}"/>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9E40E2CE-F3EC-433B-896B-47B19A3443D4}"/>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71E91674-B024-4200-8B96-6EFF55925D43}"/>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662CE73A-41B4-4CE1-BBB4-0268851FCFB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C00E3282-87AC-4326-B3A8-779483971AC3}"/>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F016D3FC-1AF8-4DAA-A21D-268806EA544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6805FCE4-2882-4B77-A797-DB6B66C45FE9}"/>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855A2A71-6906-4323-9EE0-73351E110648}"/>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3D80AF23-1BAE-4046-AF7F-17C306BB92BB}"/>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D4819306-F7AA-4AD1-9E0F-DFE4C5641E2C}"/>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7B9E7136-211F-420B-8884-45DBDE439469}"/>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128346</xdr:rowOff>
    </xdr:from>
    <xdr:to>
      <xdr:col>24</xdr:col>
      <xdr:colOff>63500</xdr:colOff>
      <xdr:row>75</xdr:row>
      <xdr:rowOff>129860</xdr:rowOff>
    </xdr:to>
    <xdr:cxnSp macro="">
      <xdr:nvCxnSpPr>
        <xdr:cNvPr id="178" name="直線コネクタ 177">
          <a:extLst>
            <a:ext uri="{FF2B5EF4-FFF2-40B4-BE49-F238E27FC236}">
              <a16:creationId xmlns:a16="http://schemas.microsoft.com/office/drawing/2014/main" id="{15A2EBA1-1E75-4879-8A27-1C226B29F830}"/>
            </a:ext>
          </a:extLst>
        </xdr:cNvPr>
        <xdr:cNvCxnSpPr/>
      </xdr:nvCxnSpPr>
      <xdr:spPr>
        <a:xfrm>
          <a:off x="3797300" y="12301296"/>
          <a:ext cx="838200" cy="68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97691662-9326-46EA-9B40-A287E80B2502}"/>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7BD728C8-6B50-4302-BE29-DB182E886D98}"/>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128346</xdr:rowOff>
    </xdr:from>
    <xdr:to>
      <xdr:col>19</xdr:col>
      <xdr:colOff>177800</xdr:colOff>
      <xdr:row>71</xdr:row>
      <xdr:rowOff>138568</xdr:rowOff>
    </xdr:to>
    <xdr:cxnSp macro="">
      <xdr:nvCxnSpPr>
        <xdr:cNvPr id="181" name="直線コネクタ 180">
          <a:extLst>
            <a:ext uri="{FF2B5EF4-FFF2-40B4-BE49-F238E27FC236}">
              <a16:creationId xmlns:a16="http://schemas.microsoft.com/office/drawing/2014/main" id="{6FE15F4A-1BD9-4C61-94E0-29CE0BA45B93}"/>
            </a:ext>
          </a:extLst>
        </xdr:cNvPr>
        <xdr:cNvCxnSpPr/>
      </xdr:nvCxnSpPr>
      <xdr:spPr>
        <a:xfrm flipV="1">
          <a:off x="2908300" y="12301296"/>
          <a:ext cx="889000" cy="1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17685693-F98F-44C9-8D42-5E0E299F6C87}"/>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28E18658-424D-4D55-9E98-C05936DEF92C}"/>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138568</xdr:rowOff>
    </xdr:from>
    <xdr:to>
      <xdr:col>15</xdr:col>
      <xdr:colOff>50800</xdr:colOff>
      <xdr:row>71</xdr:row>
      <xdr:rowOff>155670</xdr:rowOff>
    </xdr:to>
    <xdr:cxnSp macro="">
      <xdr:nvCxnSpPr>
        <xdr:cNvPr id="184" name="直線コネクタ 183">
          <a:extLst>
            <a:ext uri="{FF2B5EF4-FFF2-40B4-BE49-F238E27FC236}">
              <a16:creationId xmlns:a16="http://schemas.microsoft.com/office/drawing/2014/main" id="{F70E063E-81B8-4306-89A2-4481A18CA81F}"/>
            </a:ext>
          </a:extLst>
        </xdr:cNvPr>
        <xdr:cNvCxnSpPr/>
      </xdr:nvCxnSpPr>
      <xdr:spPr>
        <a:xfrm flipV="1">
          <a:off x="2019300" y="12311518"/>
          <a:ext cx="889000" cy="1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D401027F-1288-4F01-ABA5-D6E74BDA613F}"/>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D468D36-A542-4EE4-949F-45745FAB2BEB}"/>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155670</xdr:rowOff>
    </xdr:from>
    <xdr:to>
      <xdr:col>10</xdr:col>
      <xdr:colOff>114300</xdr:colOff>
      <xdr:row>74</xdr:row>
      <xdr:rowOff>170071</xdr:rowOff>
    </xdr:to>
    <xdr:cxnSp macro="">
      <xdr:nvCxnSpPr>
        <xdr:cNvPr id="187" name="直線コネクタ 186">
          <a:extLst>
            <a:ext uri="{FF2B5EF4-FFF2-40B4-BE49-F238E27FC236}">
              <a16:creationId xmlns:a16="http://schemas.microsoft.com/office/drawing/2014/main" id="{CAEC0760-9883-4218-9C07-B3A7BCC83F1A}"/>
            </a:ext>
          </a:extLst>
        </xdr:cNvPr>
        <xdr:cNvCxnSpPr/>
      </xdr:nvCxnSpPr>
      <xdr:spPr>
        <a:xfrm flipV="1">
          <a:off x="1130300" y="12328620"/>
          <a:ext cx="889000" cy="528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DFCE2D48-5F7C-497E-8524-2F7B5D407DD2}"/>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B17FAB14-42DB-4CBE-A6B6-44A35D94C5F8}"/>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A26C33D2-88F9-4D31-8D5F-9C30856FDCD5}"/>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169370</xdr:rowOff>
    </xdr:from>
    <xdr:ext cx="599010" cy="259045"/>
    <xdr:sp macro="" textlink="">
      <xdr:nvSpPr>
        <xdr:cNvPr id="191" name="テキスト ボックス 190">
          <a:extLst>
            <a:ext uri="{FF2B5EF4-FFF2-40B4-BE49-F238E27FC236}">
              <a16:creationId xmlns:a16="http://schemas.microsoft.com/office/drawing/2014/main" id="{6E98D6ED-79EF-4C38-9419-8497A596BF85}"/>
            </a:ext>
          </a:extLst>
        </xdr:cNvPr>
        <xdr:cNvSpPr txBox="1"/>
      </xdr:nvSpPr>
      <xdr:spPr>
        <a:xfrm>
          <a:off x="830795" y="13542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3CA7778-EAD4-4F9C-8345-3E811B077F6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31CBDDB-B957-44BF-9E81-6C42493516F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1138805-B975-4815-8C59-092BB946EBB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A30C5E51-45B9-415D-BDFE-CF7D7DDAD96E}"/>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F6BE09C3-052A-4D74-A981-49874414730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79060</xdr:rowOff>
    </xdr:from>
    <xdr:to>
      <xdr:col>24</xdr:col>
      <xdr:colOff>114300</xdr:colOff>
      <xdr:row>76</xdr:row>
      <xdr:rowOff>9209</xdr:rowOff>
    </xdr:to>
    <xdr:sp macro="" textlink="">
      <xdr:nvSpPr>
        <xdr:cNvPr id="197" name="楕円 196">
          <a:extLst>
            <a:ext uri="{FF2B5EF4-FFF2-40B4-BE49-F238E27FC236}">
              <a16:creationId xmlns:a16="http://schemas.microsoft.com/office/drawing/2014/main" id="{7E21D9E6-CB28-44E0-8C43-87B7B58294AF}"/>
            </a:ext>
          </a:extLst>
        </xdr:cNvPr>
        <xdr:cNvSpPr/>
      </xdr:nvSpPr>
      <xdr:spPr>
        <a:xfrm>
          <a:off x="4584700" y="129378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101937</xdr:rowOff>
    </xdr:from>
    <xdr:ext cx="599010" cy="259045"/>
    <xdr:sp macro="" textlink="">
      <xdr:nvSpPr>
        <xdr:cNvPr id="198" name="民生費該当値テキスト">
          <a:extLst>
            <a:ext uri="{FF2B5EF4-FFF2-40B4-BE49-F238E27FC236}">
              <a16:creationId xmlns:a16="http://schemas.microsoft.com/office/drawing/2014/main" id="{95296714-0169-451D-9549-99242245570D}"/>
            </a:ext>
          </a:extLst>
        </xdr:cNvPr>
        <xdr:cNvSpPr txBox="1"/>
      </xdr:nvSpPr>
      <xdr:spPr>
        <a:xfrm>
          <a:off x="4686300" y="1278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77546</xdr:rowOff>
    </xdr:from>
    <xdr:to>
      <xdr:col>20</xdr:col>
      <xdr:colOff>38100</xdr:colOff>
      <xdr:row>72</xdr:row>
      <xdr:rowOff>7696</xdr:rowOff>
    </xdr:to>
    <xdr:sp macro="" textlink="">
      <xdr:nvSpPr>
        <xdr:cNvPr id="199" name="楕円 198">
          <a:extLst>
            <a:ext uri="{FF2B5EF4-FFF2-40B4-BE49-F238E27FC236}">
              <a16:creationId xmlns:a16="http://schemas.microsoft.com/office/drawing/2014/main" id="{9F9B8CDB-C26A-4A10-B41F-89714F9F4F76}"/>
            </a:ext>
          </a:extLst>
        </xdr:cNvPr>
        <xdr:cNvSpPr/>
      </xdr:nvSpPr>
      <xdr:spPr>
        <a:xfrm>
          <a:off x="3746500" y="1225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24223</xdr:rowOff>
    </xdr:from>
    <xdr:ext cx="599010" cy="259045"/>
    <xdr:sp macro="" textlink="">
      <xdr:nvSpPr>
        <xdr:cNvPr id="200" name="テキスト ボックス 199">
          <a:extLst>
            <a:ext uri="{FF2B5EF4-FFF2-40B4-BE49-F238E27FC236}">
              <a16:creationId xmlns:a16="http://schemas.microsoft.com/office/drawing/2014/main" id="{A1933C50-E7CB-4980-A1E9-712A520C7163}"/>
            </a:ext>
          </a:extLst>
        </xdr:cNvPr>
        <xdr:cNvSpPr txBox="1"/>
      </xdr:nvSpPr>
      <xdr:spPr>
        <a:xfrm>
          <a:off x="3497795" y="1202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87768</xdr:rowOff>
    </xdr:from>
    <xdr:to>
      <xdr:col>15</xdr:col>
      <xdr:colOff>101600</xdr:colOff>
      <xdr:row>72</xdr:row>
      <xdr:rowOff>17918</xdr:rowOff>
    </xdr:to>
    <xdr:sp macro="" textlink="">
      <xdr:nvSpPr>
        <xdr:cNvPr id="201" name="楕円 200">
          <a:extLst>
            <a:ext uri="{FF2B5EF4-FFF2-40B4-BE49-F238E27FC236}">
              <a16:creationId xmlns:a16="http://schemas.microsoft.com/office/drawing/2014/main" id="{88D57DA0-FE17-4C7A-89C4-DED80D0B5CF6}"/>
            </a:ext>
          </a:extLst>
        </xdr:cNvPr>
        <xdr:cNvSpPr/>
      </xdr:nvSpPr>
      <xdr:spPr>
        <a:xfrm>
          <a:off x="2857500" y="122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34445</xdr:rowOff>
    </xdr:from>
    <xdr:ext cx="599010" cy="259045"/>
    <xdr:sp macro="" textlink="">
      <xdr:nvSpPr>
        <xdr:cNvPr id="202" name="テキスト ボックス 201">
          <a:extLst>
            <a:ext uri="{FF2B5EF4-FFF2-40B4-BE49-F238E27FC236}">
              <a16:creationId xmlns:a16="http://schemas.microsoft.com/office/drawing/2014/main" id="{09E5B4AD-D8B5-4830-A974-923ACC3C3CFF}"/>
            </a:ext>
          </a:extLst>
        </xdr:cNvPr>
        <xdr:cNvSpPr txBox="1"/>
      </xdr:nvSpPr>
      <xdr:spPr>
        <a:xfrm>
          <a:off x="2608795" y="12035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104870</xdr:rowOff>
    </xdr:from>
    <xdr:to>
      <xdr:col>10</xdr:col>
      <xdr:colOff>165100</xdr:colOff>
      <xdr:row>72</xdr:row>
      <xdr:rowOff>35020</xdr:rowOff>
    </xdr:to>
    <xdr:sp macro="" textlink="">
      <xdr:nvSpPr>
        <xdr:cNvPr id="203" name="楕円 202">
          <a:extLst>
            <a:ext uri="{FF2B5EF4-FFF2-40B4-BE49-F238E27FC236}">
              <a16:creationId xmlns:a16="http://schemas.microsoft.com/office/drawing/2014/main" id="{D138C9A7-6779-4935-B4ED-01891BE8340E}"/>
            </a:ext>
          </a:extLst>
        </xdr:cNvPr>
        <xdr:cNvSpPr/>
      </xdr:nvSpPr>
      <xdr:spPr>
        <a:xfrm>
          <a:off x="1968500" y="1227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51547</xdr:rowOff>
    </xdr:from>
    <xdr:ext cx="599010" cy="259045"/>
    <xdr:sp macro="" textlink="">
      <xdr:nvSpPr>
        <xdr:cNvPr id="204" name="テキスト ボックス 203">
          <a:extLst>
            <a:ext uri="{FF2B5EF4-FFF2-40B4-BE49-F238E27FC236}">
              <a16:creationId xmlns:a16="http://schemas.microsoft.com/office/drawing/2014/main" id="{66471CBC-28C1-4D8F-BA10-23CE9C1173F4}"/>
            </a:ext>
          </a:extLst>
        </xdr:cNvPr>
        <xdr:cNvSpPr txBox="1"/>
      </xdr:nvSpPr>
      <xdr:spPr>
        <a:xfrm>
          <a:off x="1719795" y="1205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119271</xdr:rowOff>
    </xdr:from>
    <xdr:to>
      <xdr:col>6</xdr:col>
      <xdr:colOff>38100</xdr:colOff>
      <xdr:row>75</xdr:row>
      <xdr:rowOff>49421</xdr:rowOff>
    </xdr:to>
    <xdr:sp macro="" textlink="">
      <xdr:nvSpPr>
        <xdr:cNvPr id="205" name="楕円 204">
          <a:extLst>
            <a:ext uri="{FF2B5EF4-FFF2-40B4-BE49-F238E27FC236}">
              <a16:creationId xmlns:a16="http://schemas.microsoft.com/office/drawing/2014/main" id="{C210F3C1-49C0-4CC0-9A38-D4FB20B856C3}"/>
            </a:ext>
          </a:extLst>
        </xdr:cNvPr>
        <xdr:cNvSpPr/>
      </xdr:nvSpPr>
      <xdr:spPr>
        <a:xfrm>
          <a:off x="1079500" y="1280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65948</xdr:rowOff>
    </xdr:from>
    <xdr:ext cx="599010" cy="259045"/>
    <xdr:sp macro="" textlink="">
      <xdr:nvSpPr>
        <xdr:cNvPr id="206" name="テキスト ボックス 205">
          <a:extLst>
            <a:ext uri="{FF2B5EF4-FFF2-40B4-BE49-F238E27FC236}">
              <a16:creationId xmlns:a16="http://schemas.microsoft.com/office/drawing/2014/main" id="{9560BD23-21DC-4853-BDAC-3E0204B789F8}"/>
            </a:ext>
          </a:extLst>
        </xdr:cNvPr>
        <xdr:cNvSpPr txBox="1"/>
      </xdr:nvSpPr>
      <xdr:spPr>
        <a:xfrm>
          <a:off x="830795" y="12581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B06E9456-0FD1-41E4-851D-69D64D57C75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FE428DC8-97F7-4E97-93A4-E099F1DCC40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521893F7-EDE4-4203-A1CB-BFB17E40A492}"/>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303B1281-1D28-43BB-9436-EC7752671583}"/>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DE16CD59-C92E-42B3-A8BE-BA26B90C6AE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56563DEA-C5F0-40AC-96D2-8F20D9C6E99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7EFA8437-4FBA-4177-9506-7C7E003A53A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9B04D489-DADB-4BF7-859B-E5B8448436BE}"/>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C38E3F35-9551-47EB-899E-A6A40B7EFEF5}"/>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1495F471-9A51-4898-82F4-1BAAD9B9BDD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522D0170-5DB7-40C9-BF41-32EC98DDEB2C}"/>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640C46AE-0EB5-4348-8CB7-0F29C96B81DA}"/>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A09F6506-7D36-492E-8F2E-F704E14FD4A8}"/>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3CE560D6-F0D4-4881-8DA3-FB9331142C58}"/>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850FEA97-863B-4D9F-8C64-5FD7AC83B417}"/>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65BD64F8-1A73-4D6A-AFEF-AB4C2E7CA91F}"/>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AC75DBCD-CC39-4517-BEF4-5462A0A3645C}"/>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5E4D8BD-4C20-4B86-BDAD-D592B0F2DBB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63CAA903-6F2D-4D15-9E2A-DFA3DB346CC4}"/>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FB45B974-7149-4B80-BA97-6D85D2E60A24}"/>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3FAFD7B2-0FDA-4E2E-AEC9-67705BF46A16}"/>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5CE62C3F-9F23-4041-93DF-007682DDA74F}"/>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3A9F8B48-29F6-4C6B-972D-EEAFA9D11848}"/>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995C2905-2EEF-40CF-8FC1-917E37C05A54}"/>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95622748-3DDC-456F-87D1-5DFC2AFF63A1}"/>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53B84041-DFDC-43B7-B1E7-A7BB9717015D}"/>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D9D9A4C8-7039-4605-9AEE-79188E33E3C4}"/>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9741FC06-E3DC-45C7-A7A8-E82AEF1F0982}"/>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9B67A543-1A36-43A0-BAF1-0657B831F2E7}"/>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4436A8A5-C30B-469E-A3AD-8CB2E1492682}"/>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E555B3F7-23C7-4145-8D80-2B43B78072D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126670</xdr:rowOff>
    </xdr:from>
    <xdr:to>
      <xdr:col>24</xdr:col>
      <xdr:colOff>63500</xdr:colOff>
      <xdr:row>98</xdr:row>
      <xdr:rowOff>17464</xdr:rowOff>
    </xdr:to>
    <xdr:cxnSp macro="">
      <xdr:nvCxnSpPr>
        <xdr:cNvPr id="238" name="直線コネクタ 237">
          <a:extLst>
            <a:ext uri="{FF2B5EF4-FFF2-40B4-BE49-F238E27FC236}">
              <a16:creationId xmlns:a16="http://schemas.microsoft.com/office/drawing/2014/main" id="{91EC1F1B-7053-4D54-9C61-2A187A9720E5}"/>
            </a:ext>
          </a:extLst>
        </xdr:cNvPr>
        <xdr:cNvCxnSpPr/>
      </xdr:nvCxnSpPr>
      <xdr:spPr>
        <a:xfrm>
          <a:off x="3797300" y="16757320"/>
          <a:ext cx="838200" cy="6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AFB0A23-A1D7-42F2-8DFF-644FB0EE336D}"/>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FE0FBE01-3F40-4D56-969F-9956BFAF474F}"/>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117689</xdr:rowOff>
    </xdr:from>
    <xdr:to>
      <xdr:col>19</xdr:col>
      <xdr:colOff>177800</xdr:colOff>
      <xdr:row>97</xdr:row>
      <xdr:rowOff>126670</xdr:rowOff>
    </xdr:to>
    <xdr:cxnSp macro="">
      <xdr:nvCxnSpPr>
        <xdr:cNvPr id="241" name="直線コネクタ 240">
          <a:extLst>
            <a:ext uri="{FF2B5EF4-FFF2-40B4-BE49-F238E27FC236}">
              <a16:creationId xmlns:a16="http://schemas.microsoft.com/office/drawing/2014/main" id="{A5855E3A-419D-494C-A81B-EBA4C0848F07}"/>
            </a:ext>
          </a:extLst>
        </xdr:cNvPr>
        <xdr:cNvCxnSpPr/>
      </xdr:nvCxnSpPr>
      <xdr:spPr>
        <a:xfrm>
          <a:off x="2908300" y="16748339"/>
          <a:ext cx="8890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B7909B07-D67B-4104-9511-90A77F4C101C}"/>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E5FB3F76-C48C-4579-BB73-C576AD63F9D1}"/>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113477</xdr:rowOff>
    </xdr:from>
    <xdr:to>
      <xdr:col>15</xdr:col>
      <xdr:colOff>50800</xdr:colOff>
      <xdr:row>97</xdr:row>
      <xdr:rowOff>117689</xdr:rowOff>
    </xdr:to>
    <xdr:cxnSp macro="">
      <xdr:nvCxnSpPr>
        <xdr:cNvPr id="244" name="直線コネクタ 243">
          <a:extLst>
            <a:ext uri="{FF2B5EF4-FFF2-40B4-BE49-F238E27FC236}">
              <a16:creationId xmlns:a16="http://schemas.microsoft.com/office/drawing/2014/main" id="{BD09552E-EF63-420F-8313-1AF87C4D2224}"/>
            </a:ext>
          </a:extLst>
        </xdr:cNvPr>
        <xdr:cNvCxnSpPr/>
      </xdr:nvCxnSpPr>
      <xdr:spPr>
        <a:xfrm>
          <a:off x="2019300" y="16744127"/>
          <a:ext cx="8890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1A6E3D8F-FD71-4B15-8766-0964A94F6F3E}"/>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2F8877B0-2F3A-4C1D-AF65-30BABA12A34C}"/>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119844</xdr:rowOff>
    </xdr:from>
    <xdr:to>
      <xdr:col>10</xdr:col>
      <xdr:colOff>114300</xdr:colOff>
      <xdr:row>97</xdr:row>
      <xdr:rowOff>113477</xdr:rowOff>
    </xdr:to>
    <xdr:cxnSp macro="">
      <xdr:nvCxnSpPr>
        <xdr:cNvPr id="247" name="直線コネクタ 246">
          <a:extLst>
            <a:ext uri="{FF2B5EF4-FFF2-40B4-BE49-F238E27FC236}">
              <a16:creationId xmlns:a16="http://schemas.microsoft.com/office/drawing/2014/main" id="{2343F7DC-BFF9-4FC1-9D02-5FF050DD8515}"/>
            </a:ext>
          </a:extLst>
        </xdr:cNvPr>
        <xdr:cNvCxnSpPr/>
      </xdr:nvCxnSpPr>
      <xdr:spPr>
        <a:xfrm>
          <a:off x="1130300" y="16579044"/>
          <a:ext cx="889000" cy="16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5A7A3899-001F-43A2-99AC-F2F74031F183}"/>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3C8A9ACF-1168-4133-83EE-E1A50FA1492B}"/>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5F13D8EF-0290-44A6-8178-B8CA655A8803}"/>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114933</xdr:rowOff>
    </xdr:from>
    <xdr:ext cx="534377" cy="259045"/>
    <xdr:sp macro="" textlink="">
      <xdr:nvSpPr>
        <xdr:cNvPr id="251" name="テキスト ボックス 250">
          <a:extLst>
            <a:ext uri="{FF2B5EF4-FFF2-40B4-BE49-F238E27FC236}">
              <a16:creationId xmlns:a16="http://schemas.microsoft.com/office/drawing/2014/main" id="{4AADAB42-3AB6-435D-9607-D9B0A864DD0D}"/>
            </a:ext>
          </a:extLst>
        </xdr:cNvPr>
        <xdr:cNvSpPr txBox="1"/>
      </xdr:nvSpPr>
      <xdr:spPr>
        <a:xfrm>
          <a:off x="863111" y="1623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AF7F5AC-E509-48AB-96D5-0939E2E01509}"/>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47ADEDD-047C-4ABD-8125-BE656A4E693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9E60F877-6657-48E8-BC8A-136744389F3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8F9CB25-4ACA-4508-974B-F19281E1A39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31D4B6AE-5F7C-41CF-9417-033D08E23272}"/>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138114</xdr:rowOff>
    </xdr:from>
    <xdr:to>
      <xdr:col>24</xdr:col>
      <xdr:colOff>114300</xdr:colOff>
      <xdr:row>98</xdr:row>
      <xdr:rowOff>68264</xdr:rowOff>
    </xdr:to>
    <xdr:sp macro="" textlink="">
      <xdr:nvSpPr>
        <xdr:cNvPr id="257" name="楕円 256">
          <a:extLst>
            <a:ext uri="{FF2B5EF4-FFF2-40B4-BE49-F238E27FC236}">
              <a16:creationId xmlns:a16="http://schemas.microsoft.com/office/drawing/2014/main" id="{8E2F4A65-D71F-403E-B9BE-AB57D26D8F30}"/>
            </a:ext>
          </a:extLst>
        </xdr:cNvPr>
        <xdr:cNvSpPr/>
      </xdr:nvSpPr>
      <xdr:spPr>
        <a:xfrm>
          <a:off x="4584700" y="1676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53041</xdr:rowOff>
    </xdr:from>
    <xdr:ext cx="534377" cy="259045"/>
    <xdr:sp macro="" textlink="">
      <xdr:nvSpPr>
        <xdr:cNvPr id="258" name="衛生費該当値テキスト">
          <a:extLst>
            <a:ext uri="{FF2B5EF4-FFF2-40B4-BE49-F238E27FC236}">
              <a16:creationId xmlns:a16="http://schemas.microsoft.com/office/drawing/2014/main" id="{D3904069-E909-41CE-9BEC-D6F41BF6F65F}"/>
            </a:ext>
          </a:extLst>
        </xdr:cNvPr>
        <xdr:cNvSpPr txBox="1"/>
      </xdr:nvSpPr>
      <xdr:spPr>
        <a:xfrm>
          <a:off x="4686300" y="1668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75870</xdr:rowOff>
    </xdr:from>
    <xdr:to>
      <xdr:col>20</xdr:col>
      <xdr:colOff>38100</xdr:colOff>
      <xdr:row>98</xdr:row>
      <xdr:rowOff>6020</xdr:rowOff>
    </xdr:to>
    <xdr:sp macro="" textlink="">
      <xdr:nvSpPr>
        <xdr:cNvPr id="259" name="楕円 258">
          <a:extLst>
            <a:ext uri="{FF2B5EF4-FFF2-40B4-BE49-F238E27FC236}">
              <a16:creationId xmlns:a16="http://schemas.microsoft.com/office/drawing/2014/main" id="{2C125036-884D-4B10-B06C-902E2926D891}"/>
            </a:ext>
          </a:extLst>
        </xdr:cNvPr>
        <xdr:cNvSpPr/>
      </xdr:nvSpPr>
      <xdr:spPr>
        <a:xfrm>
          <a:off x="3746500" y="167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168597</xdr:rowOff>
    </xdr:from>
    <xdr:ext cx="534377" cy="259045"/>
    <xdr:sp macro="" textlink="">
      <xdr:nvSpPr>
        <xdr:cNvPr id="260" name="テキスト ボックス 259">
          <a:extLst>
            <a:ext uri="{FF2B5EF4-FFF2-40B4-BE49-F238E27FC236}">
              <a16:creationId xmlns:a16="http://schemas.microsoft.com/office/drawing/2014/main" id="{C98CFEE1-D9C3-427E-B577-6C3DD61F1952}"/>
            </a:ext>
          </a:extLst>
        </xdr:cNvPr>
        <xdr:cNvSpPr txBox="1"/>
      </xdr:nvSpPr>
      <xdr:spPr>
        <a:xfrm>
          <a:off x="3530111" y="1679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66889</xdr:rowOff>
    </xdr:from>
    <xdr:to>
      <xdr:col>15</xdr:col>
      <xdr:colOff>101600</xdr:colOff>
      <xdr:row>97</xdr:row>
      <xdr:rowOff>168489</xdr:rowOff>
    </xdr:to>
    <xdr:sp macro="" textlink="">
      <xdr:nvSpPr>
        <xdr:cNvPr id="261" name="楕円 260">
          <a:extLst>
            <a:ext uri="{FF2B5EF4-FFF2-40B4-BE49-F238E27FC236}">
              <a16:creationId xmlns:a16="http://schemas.microsoft.com/office/drawing/2014/main" id="{79FC614E-3EEB-4A47-A699-03B7D87D6BBE}"/>
            </a:ext>
          </a:extLst>
        </xdr:cNvPr>
        <xdr:cNvSpPr/>
      </xdr:nvSpPr>
      <xdr:spPr>
        <a:xfrm>
          <a:off x="2857500" y="1669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159616</xdr:rowOff>
    </xdr:from>
    <xdr:ext cx="534377" cy="259045"/>
    <xdr:sp macro="" textlink="">
      <xdr:nvSpPr>
        <xdr:cNvPr id="262" name="テキスト ボックス 261">
          <a:extLst>
            <a:ext uri="{FF2B5EF4-FFF2-40B4-BE49-F238E27FC236}">
              <a16:creationId xmlns:a16="http://schemas.microsoft.com/office/drawing/2014/main" id="{E7CF6167-514D-4C0C-BF37-DD79B0597337}"/>
            </a:ext>
          </a:extLst>
        </xdr:cNvPr>
        <xdr:cNvSpPr txBox="1"/>
      </xdr:nvSpPr>
      <xdr:spPr>
        <a:xfrm>
          <a:off x="2641111" y="1679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62677</xdr:rowOff>
    </xdr:from>
    <xdr:to>
      <xdr:col>10</xdr:col>
      <xdr:colOff>165100</xdr:colOff>
      <xdr:row>97</xdr:row>
      <xdr:rowOff>164277</xdr:rowOff>
    </xdr:to>
    <xdr:sp macro="" textlink="">
      <xdr:nvSpPr>
        <xdr:cNvPr id="263" name="楕円 262">
          <a:extLst>
            <a:ext uri="{FF2B5EF4-FFF2-40B4-BE49-F238E27FC236}">
              <a16:creationId xmlns:a16="http://schemas.microsoft.com/office/drawing/2014/main" id="{56543F1F-C229-42F5-A141-3BDD1E21C289}"/>
            </a:ext>
          </a:extLst>
        </xdr:cNvPr>
        <xdr:cNvSpPr/>
      </xdr:nvSpPr>
      <xdr:spPr>
        <a:xfrm>
          <a:off x="1968500" y="1669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155404</xdr:rowOff>
    </xdr:from>
    <xdr:ext cx="534377" cy="259045"/>
    <xdr:sp macro="" textlink="">
      <xdr:nvSpPr>
        <xdr:cNvPr id="264" name="テキスト ボックス 263">
          <a:extLst>
            <a:ext uri="{FF2B5EF4-FFF2-40B4-BE49-F238E27FC236}">
              <a16:creationId xmlns:a16="http://schemas.microsoft.com/office/drawing/2014/main" id="{B1054550-2B2C-46F0-884A-3152C3822F53}"/>
            </a:ext>
          </a:extLst>
        </xdr:cNvPr>
        <xdr:cNvSpPr txBox="1"/>
      </xdr:nvSpPr>
      <xdr:spPr>
        <a:xfrm>
          <a:off x="1752111" y="1678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69044</xdr:rowOff>
    </xdr:from>
    <xdr:to>
      <xdr:col>6</xdr:col>
      <xdr:colOff>38100</xdr:colOff>
      <xdr:row>96</xdr:row>
      <xdr:rowOff>170644</xdr:rowOff>
    </xdr:to>
    <xdr:sp macro="" textlink="">
      <xdr:nvSpPr>
        <xdr:cNvPr id="265" name="楕円 264">
          <a:extLst>
            <a:ext uri="{FF2B5EF4-FFF2-40B4-BE49-F238E27FC236}">
              <a16:creationId xmlns:a16="http://schemas.microsoft.com/office/drawing/2014/main" id="{70491816-2A1F-4DF8-A950-438D11DEA958}"/>
            </a:ext>
          </a:extLst>
        </xdr:cNvPr>
        <xdr:cNvSpPr/>
      </xdr:nvSpPr>
      <xdr:spPr>
        <a:xfrm>
          <a:off x="1079500" y="165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161771</xdr:rowOff>
    </xdr:from>
    <xdr:ext cx="534377" cy="259045"/>
    <xdr:sp macro="" textlink="">
      <xdr:nvSpPr>
        <xdr:cNvPr id="266" name="テキスト ボックス 265">
          <a:extLst>
            <a:ext uri="{FF2B5EF4-FFF2-40B4-BE49-F238E27FC236}">
              <a16:creationId xmlns:a16="http://schemas.microsoft.com/office/drawing/2014/main" id="{47D026F8-93A6-4F42-8E09-2DE98B7FD42E}"/>
            </a:ext>
          </a:extLst>
        </xdr:cNvPr>
        <xdr:cNvSpPr txBox="1"/>
      </xdr:nvSpPr>
      <xdr:spPr>
        <a:xfrm>
          <a:off x="863111" y="1662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E1AA7ED4-81A2-4A80-87E7-F4C5F4571A1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E1A19D3-D795-4CE8-9E87-2183D0E5B8D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E8B440AE-9205-45AC-8CEA-47CAB689BA6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7DB7EED0-E4A8-4CF8-B139-E034923CB908}"/>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E92E5CB4-8FEF-4A6B-8987-B38A5BBB6BA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83FD92C-33C2-4DCB-8F46-D282167FBE2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DE1B095F-BD37-4EA1-AAF6-54730F40BA8D}"/>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8A92D9E5-E7B8-4D3C-835E-919B3E585D8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BB98B472-DEFB-48C9-A458-D3872157577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1BFF6E3B-E8FF-40A2-9749-0588FDA3472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90D4FBD9-9991-4335-8C74-67B6A62760E1}"/>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37019735-8D7D-47B9-B315-B6ECC1EB0C1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D48ACDFB-68EE-41F5-91E5-5E213E15578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CD87D99D-19F6-4019-8845-0B7D096370A2}"/>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C952FC0C-B180-4B05-A3DB-B1E570F4F0E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6B9796FA-327D-4DC2-AFCA-0AA90B9DB3EA}"/>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4E17BA56-B2DD-4A63-A04C-72D57C1D806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93F764B2-719D-427E-A707-B078D5CA74A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1985ED80-EA42-43D5-8E32-D74AA369B94D}"/>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AAF62AF1-DC7C-4ACE-B9F5-25050497CF96}"/>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A3B5A072-B7D8-4459-9C56-C5FF207E753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33A1FAB4-2121-48FB-9938-472B7AA6C26F}"/>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642E744E-CF91-482C-AF52-7E80A896DC2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F91FA6DA-112E-4589-B94D-D1F065B8600A}"/>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BD1E5015-0969-49C9-B5D7-D45D39506A58}"/>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387EF860-5BA9-4FEE-B4E4-6213048556C6}"/>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2C66D595-66AD-41BC-B0F3-76A4F06C8632}"/>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4397CC09-A7E2-4AD0-AE5F-1C43B8D605EB}"/>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CA1F1137-1888-4652-B76F-3AD145D4832E}"/>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603894D5-7CFA-4CCB-BE36-A24FD654D46A}"/>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5695749F-4336-4A9D-878F-FC8B82C145BE}"/>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295F1702-4628-4E13-9F4A-DAA7067BE01C}"/>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3B6D8946-7659-4E5E-AFF0-5EFBF102D3CB}"/>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A3950526-C361-4798-98DB-136BE9782457}"/>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E1CA52AF-2E18-401A-9234-AE0F545D9221}"/>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BE34CA13-EE3B-4CD6-9634-9C923E4F7AD1}"/>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36EC3FE1-67C9-43CD-9183-A5B08AB639A5}"/>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D35C5563-C6F8-4C16-8D38-93A04CB0B234}"/>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C88F181-F443-4119-B833-5B273EE98675}"/>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CDDC85AD-B9C0-404A-94E1-96456DD0E9E3}"/>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3B650DF2-9AC0-469B-AFA4-0549367F1403}"/>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15003</xdr:rowOff>
    </xdr:from>
    <xdr:ext cx="378565" cy="259045"/>
    <xdr:sp macro="" textlink="">
      <xdr:nvSpPr>
        <xdr:cNvPr id="308" name="テキスト ボックス 307">
          <a:extLst>
            <a:ext uri="{FF2B5EF4-FFF2-40B4-BE49-F238E27FC236}">
              <a16:creationId xmlns:a16="http://schemas.microsoft.com/office/drawing/2014/main" id="{6EB547CB-D095-4A98-80F9-CF289F4916F9}"/>
            </a:ext>
          </a:extLst>
        </xdr:cNvPr>
        <xdr:cNvSpPr txBox="1"/>
      </xdr:nvSpPr>
      <xdr:spPr>
        <a:xfrm>
          <a:off x="6783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3F216C4-2146-4D91-9FC9-25C4F681E6F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FD623D0-EC5C-4ACF-98F5-01EAFD71FDA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77DF1769-77F7-404A-BF1F-082BFF4D977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C727E1E-66E3-4D5B-A6C0-42974A6FAEB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4E51608F-8E4D-450D-B6C1-5C72538017C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28FFBA97-3C43-42DF-A212-C5716E33DBE1}"/>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7A4D37E9-068B-4498-AB87-28310EFB40CB}"/>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B8E73A5D-216E-447B-838C-2DAB3C9E1022}"/>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28A7D92-CCF6-4297-9767-32B667AA857D}"/>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FF4E331F-97EF-4653-92C4-3CECD9C41307}"/>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A1462479-EB5C-4A39-9639-F85F328AAC03}"/>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B3ACAD23-4E7F-4AB1-8316-82C2CFE9E941}"/>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FB685934-8283-43F2-BB33-9FB0F0BD443E}"/>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423039E2-D44B-4AD2-B4E6-05E6B9AE567D}"/>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CA6DE6C6-7458-4F95-8947-1403E88BC3EB}"/>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9349C95F-48E8-437C-BE22-BD97C38B3076}"/>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E73E3BB1-A700-47D1-AF68-AF475434826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6924293C-F24B-435B-AC9A-59C5010F4E6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C95B7E5C-4F7F-488B-BFAA-34C12F10763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EB958595-E0E0-411B-8D06-D76611ABE7B9}"/>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A53CB349-6612-47CD-BD8C-1427B84B6A8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9DCFDCAE-0F4E-425B-8F07-1CEBD86B91A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6376F1F8-5317-457E-A425-4A0ED8871271}"/>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C17A39D4-F10B-4E9B-9DFE-B88329267CA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B5B94C9-A468-42C8-9179-10DDBCA4385C}"/>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A2291080-9304-4056-945E-94505F53D17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39F9016F-5F53-4503-A03E-03B9B88639E1}"/>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DEC88807-BD3A-40E5-B380-8DD92F25944C}"/>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FC112358-708D-4505-9371-0C295C9831B3}"/>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7231F4BB-2DF3-48E6-B21D-DD6B438F25DC}"/>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54F9DD54-430F-486E-AF3C-36D8BFC0E15F}"/>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903433DD-CB99-410D-B4FB-302FB1FA57C5}"/>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75BEE4ED-77C7-4D8B-A2A3-9F776EC7EEC7}"/>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2C180FD1-3ACB-499F-BA6A-AABFB95A37B2}"/>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C5AD075B-0E89-4082-8F67-92B70AE45A4C}"/>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DF0B76AC-4190-4FA2-9FEF-2F785F2DAEA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D2F1006F-F7AF-49E8-94DD-7D4131371FEB}"/>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53D44FA8-9B52-4196-A1BA-E5EE817431D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907F450C-931F-4390-8A6C-6A6D86A36AC8}"/>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6D684AF9-CF30-49C3-BCBD-F2ED3903AD3B}"/>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1D11089C-4A3B-41DA-A85E-F162ED3A4AC5}"/>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DD1A9205-686F-4C67-9F10-05306C08C513}"/>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405B8F17-55F2-4501-A9E9-6C86C2EE2EA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48127</xdr:rowOff>
    </xdr:from>
    <xdr:to>
      <xdr:col>55</xdr:col>
      <xdr:colOff>0</xdr:colOff>
      <xdr:row>55</xdr:row>
      <xdr:rowOff>136271</xdr:rowOff>
    </xdr:to>
    <xdr:cxnSp macro="">
      <xdr:nvCxnSpPr>
        <xdr:cNvPr id="352" name="直線コネクタ 351">
          <a:extLst>
            <a:ext uri="{FF2B5EF4-FFF2-40B4-BE49-F238E27FC236}">
              <a16:creationId xmlns:a16="http://schemas.microsoft.com/office/drawing/2014/main" id="{1EE42914-68BD-4DDB-BB60-8D67AA124C3E}"/>
            </a:ext>
          </a:extLst>
        </xdr:cNvPr>
        <xdr:cNvCxnSpPr/>
      </xdr:nvCxnSpPr>
      <xdr:spPr>
        <a:xfrm flipV="1">
          <a:off x="9639300" y="9477877"/>
          <a:ext cx="838200" cy="8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718DBCAE-720F-454D-BB17-97C17748E645}"/>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5A2A722D-5603-4370-9958-00883C294ACE}"/>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63119</xdr:rowOff>
    </xdr:from>
    <xdr:to>
      <xdr:col>50</xdr:col>
      <xdr:colOff>114300</xdr:colOff>
      <xdr:row>55</xdr:row>
      <xdr:rowOff>136271</xdr:rowOff>
    </xdr:to>
    <xdr:cxnSp macro="">
      <xdr:nvCxnSpPr>
        <xdr:cNvPr id="355" name="直線コネクタ 354">
          <a:extLst>
            <a:ext uri="{FF2B5EF4-FFF2-40B4-BE49-F238E27FC236}">
              <a16:creationId xmlns:a16="http://schemas.microsoft.com/office/drawing/2014/main" id="{6CAAC5C1-7B1A-4B38-9C7A-758FC0E656EA}"/>
            </a:ext>
          </a:extLst>
        </xdr:cNvPr>
        <xdr:cNvCxnSpPr/>
      </xdr:nvCxnSpPr>
      <xdr:spPr>
        <a:xfrm>
          <a:off x="8750300" y="9492869"/>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D4E67ABE-6749-4F0F-945C-DEAA22AC3AC2}"/>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4879B04-E161-41AD-8BB1-7D220879DCBC}"/>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63119</xdr:rowOff>
    </xdr:from>
    <xdr:to>
      <xdr:col>45</xdr:col>
      <xdr:colOff>177800</xdr:colOff>
      <xdr:row>55</xdr:row>
      <xdr:rowOff>156997</xdr:rowOff>
    </xdr:to>
    <xdr:cxnSp macro="">
      <xdr:nvCxnSpPr>
        <xdr:cNvPr id="358" name="直線コネクタ 357">
          <a:extLst>
            <a:ext uri="{FF2B5EF4-FFF2-40B4-BE49-F238E27FC236}">
              <a16:creationId xmlns:a16="http://schemas.microsoft.com/office/drawing/2014/main" id="{328BEF16-4F82-4C51-AEF1-0FE3CE5362EC}"/>
            </a:ext>
          </a:extLst>
        </xdr:cNvPr>
        <xdr:cNvCxnSpPr/>
      </xdr:nvCxnSpPr>
      <xdr:spPr>
        <a:xfrm flipV="1">
          <a:off x="7861300" y="9492869"/>
          <a:ext cx="889000" cy="9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C373C5D7-C3B1-4038-A587-3517DC05E7D5}"/>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BBCAD66D-628D-4BCF-A520-B01FC65F4384}"/>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156997</xdr:rowOff>
    </xdr:from>
    <xdr:to>
      <xdr:col>41</xdr:col>
      <xdr:colOff>50800</xdr:colOff>
      <xdr:row>56</xdr:row>
      <xdr:rowOff>32201</xdr:rowOff>
    </xdr:to>
    <xdr:cxnSp macro="">
      <xdr:nvCxnSpPr>
        <xdr:cNvPr id="361" name="直線コネクタ 360">
          <a:extLst>
            <a:ext uri="{FF2B5EF4-FFF2-40B4-BE49-F238E27FC236}">
              <a16:creationId xmlns:a16="http://schemas.microsoft.com/office/drawing/2014/main" id="{81CB199A-0CA3-4B40-B17D-64DBDF92863D}"/>
            </a:ext>
          </a:extLst>
        </xdr:cNvPr>
        <xdr:cNvCxnSpPr/>
      </xdr:nvCxnSpPr>
      <xdr:spPr>
        <a:xfrm flipV="1">
          <a:off x="6972300" y="9586747"/>
          <a:ext cx="889000" cy="4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E83ADF16-D526-4598-B43D-104E1C9A4E78}"/>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77583E1F-66F3-4E5F-99D7-F9DDF1C56197}"/>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E57B33FA-BE66-470F-80C3-1EC52E4B2F1B}"/>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966C4340-2232-4A9E-8BB8-BE3DA3427765}"/>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E3AC38F-6EA5-4AD7-893C-6A38043AE0A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77B7D36-28E1-42BC-B49C-8E31299041E4}"/>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5AC2E147-5500-4906-BD47-E551E5C137E2}"/>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8DD131BA-7452-4373-BAC3-4F48980DEC1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E03C0751-F0F6-4F2E-8CA1-B913737455C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168777</xdr:rowOff>
    </xdr:from>
    <xdr:to>
      <xdr:col>55</xdr:col>
      <xdr:colOff>50800</xdr:colOff>
      <xdr:row>55</xdr:row>
      <xdr:rowOff>98927</xdr:rowOff>
    </xdr:to>
    <xdr:sp macro="" textlink="">
      <xdr:nvSpPr>
        <xdr:cNvPr id="371" name="楕円 370">
          <a:extLst>
            <a:ext uri="{FF2B5EF4-FFF2-40B4-BE49-F238E27FC236}">
              <a16:creationId xmlns:a16="http://schemas.microsoft.com/office/drawing/2014/main" id="{6D1668CB-88D3-44AB-9DC8-930CC1B226EA}"/>
            </a:ext>
          </a:extLst>
        </xdr:cNvPr>
        <xdr:cNvSpPr/>
      </xdr:nvSpPr>
      <xdr:spPr>
        <a:xfrm>
          <a:off x="10426700" y="942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20204</xdr:rowOff>
    </xdr:from>
    <xdr:ext cx="534377" cy="259045"/>
    <xdr:sp macro="" textlink="">
      <xdr:nvSpPr>
        <xdr:cNvPr id="372" name="農林水産業費該当値テキスト">
          <a:extLst>
            <a:ext uri="{FF2B5EF4-FFF2-40B4-BE49-F238E27FC236}">
              <a16:creationId xmlns:a16="http://schemas.microsoft.com/office/drawing/2014/main" id="{A39C93E3-7DD8-4D1F-A463-260F51DBF054}"/>
            </a:ext>
          </a:extLst>
        </xdr:cNvPr>
        <xdr:cNvSpPr txBox="1"/>
      </xdr:nvSpPr>
      <xdr:spPr>
        <a:xfrm>
          <a:off x="10528300" y="927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85471</xdr:rowOff>
    </xdr:from>
    <xdr:to>
      <xdr:col>50</xdr:col>
      <xdr:colOff>165100</xdr:colOff>
      <xdr:row>56</xdr:row>
      <xdr:rowOff>15621</xdr:rowOff>
    </xdr:to>
    <xdr:sp macro="" textlink="">
      <xdr:nvSpPr>
        <xdr:cNvPr id="373" name="楕円 372">
          <a:extLst>
            <a:ext uri="{FF2B5EF4-FFF2-40B4-BE49-F238E27FC236}">
              <a16:creationId xmlns:a16="http://schemas.microsoft.com/office/drawing/2014/main" id="{36B3A830-C332-469E-9A57-8EB0B735C1B7}"/>
            </a:ext>
          </a:extLst>
        </xdr:cNvPr>
        <xdr:cNvSpPr/>
      </xdr:nvSpPr>
      <xdr:spPr>
        <a:xfrm>
          <a:off x="9588500" y="951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32148</xdr:rowOff>
    </xdr:from>
    <xdr:ext cx="534377" cy="259045"/>
    <xdr:sp macro="" textlink="">
      <xdr:nvSpPr>
        <xdr:cNvPr id="374" name="テキスト ボックス 373">
          <a:extLst>
            <a:ext uri="{FF2B5EF4-FFF2-40B4-BE49-F238E27FC236}">
              <a16:creationId xmlns:a16="http://schemas.microsoft.com/office/drawing/2014/main" id="{4F4347DA-2C37-4A15-A8D6-9DCF53EB214F}"/>
            </a:ext>
          </a:extLst>
        </xdr:cNvPr>
        <xdr:cNvSpPr txBox="1"/>
      </xdr:nvSpPr>
      <xdr:spPr>
        <a:xfrm>
          <a:off x="9372111" y="92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12319</xdr:rowOff>
    </xdr:from>
    <xdr:to>
      <xdr:col>46</xdr:col>
      <xdr:colOff>38100</xdr:colOff>
      <xdr:row>55</xdr:row>
      <xdr:rowOff>113919</xdr:rowOff>
    </xdr:to>
    <xdr:sp macro="" textlink="">
      <xdr:nvSpPr>
        <xdr:cNvPr id="375" name="楕円 374">
          <a:extLst>
            <a:ext uri="{FF2B5EF4-FFF2-40B4-BE49-F238E27FC236}">
              <a16:creationId xmlns:a16="http://schemas.microsoft.com/office/drawing/2014/main" id="{381E3C44-DB6C-42B5-BC3C-8F1967A3AB75}"/>
            </a:ext>
          </a:extLst>
        </xdr:cNvPr>
        <xdr:cNvSpPr/>
      </xdr:nvSpPr>
      <xdr:spPr>
        <a:xfrm>
          <a:off x="8699500" y="944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130446</xdr:rowOff>
    </xdr:from>
    <xdr:ext cx="534377" cy="259045"/>
    <xdr:sp macro="" textlink="">
      <xdr:nvSpPr>
        <xdr:cNvPr id="376" name="テキスト ボックス 375">
          <a:extLst>
            <a:ext uri="{FF2B5EF4-FFF2-40B4-BE49-F238E27FC236}">
              <a16:creationId xmlns:a16="http://schemas.microsoft.com/office/drawing/2014/main" id="{FBC17799-21E0-459C-855C-DDF36CF3A053}"/>
            </a:ext>
          </a:extLst>
        </xdr:cNvPr>
        <xdr:cNvSpPr txBox="1"/>
      </xdr:nvSpPr>
      <xdr:spPr>
        <a:xfrm>
          <a:off x="8483111" y="921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106197</xdr:rowOff>
    </xdr:from>
    <xdr:to>
      <xdr:col>41</xdr:col>
      <xdr:colOff>101600</xdr:colOff>
      <xdr:row>56</xdr:row>
      <xdr:rowOff>36347</xdr:rowOff>
    </xdr:to>
    <xdr:sp macro="" textlink="">
      <xdr:nvSpPr>
        <xdr:cNvPr id="377" name="楕円 376">
          <a:extLst>
            <a:ext uri="{FF2B5EF4-FFF2-40B4-BE49-F238E27FC236}">
              <a16:creationId xmlns:a16="http://schemas.microsoft.com/office/drawing/2014/main" id="{BC53167E-F604-46C6-88E5-3116C18D02BD}"/>
            </a:ext>
          </a:extLst>
        </xdr:cNvPr>
        <xdr:cNvSpPr/>
      </xdr:nvSpPr>
      <xdr:spPr>
        <a:xfrm>
          <a:off x="7810500" y="95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52874</xdr:rowOff>
    </xdr:from>
    <xdr:ext cx="534377" cy="259045"/>
    <xdr:sp macro="" textlink="">
      <xdr:nvSpPr>
        <xdr:cNvPr id="378" name="テキスト ボックス 377">
          <a:extLst>
            <a:ext uri="{FF2B5EF4-FFF2-40B4-BE49-F238E27FC236}">
              <a16:creationId xmlns:a16="http://schemas.microsoft.com/office/drawing/2014/main" id="{6A2460EA-6ACA-4226-9B83-248BD4576218}"/>
            </a:ext>
          </a:extLst>
        </xdr:cNvPr>
        <xdr:cNvSpPr txBox="1"/>
      </xdr:nvSpPr>
      <xdr:spPr>
        <a:xfrm>
          <a:off x="7594111" y="931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152851</xdr:rowOff>
    </xdr:from>
    <xdr:to>
      <xdr:col>36</xdr:col>
      <xdr:colOff>165100</xdr:colOff>
      <xdr:row>56</xdr:row>
      <xdr:rowOff>83001</xdr:rowOff>
    </xdr:to>
    <xdr:sp macro="" textlink="">
      <xdr:nvSpPr>
        <xdr:cNvPr id="379" name="楕円 378">
          <a:extLst>
            <a:ext uri="{FF2B5EF4-FFF2-40B4-BE49-F238E27FC236}">
              <a16:creationId xmlns:a16="http://schemas.microsoft.com/office/drawing/2014/main" id="{22EF93C7-132B-49AF-A73A-349294A14878}"/>
            </a:ext>
          </a:extLst>
        </xdr:cNvPr>
        <xdr:cNvSpPr/>
      </xdr:nvSpPr>
      <xdr:spPr>
        <a:xfrm>
          <a:off x="6921500" y="958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99528</xdr:rowOff>
    </xdr:from>
    <xdr:ext cx="534377" cy="259045"/>
    <xdr:sp macro="" textlink="">
      <xdr:nvSpPr>
        <xdr:cNvPr id="380" name="テキスト ボックス 379">
          <a:extLst>
            <a:ext uri="{FF2B5EF4-FFF2-40B4-BE49-F238E27FC236}">
              <a16:creationId xmlns:a16="http://schemas.microsoft.com/office/drawing/2014/main" id="{A8699966-11CA-45F6-950B-CEB4C55D41EA}"/>
            </a:ext>
          </a:extLst>
        </xdr:cNvPr>
        <xdr:cNvSpPr txBox="1"/>
      </xdr:nvSpPr>
      <xdr:spPr>
        <a:xfrm>
          <a:off x="6705111" y="935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21279CA6-5CA4-4D85-9307-646160890E5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7DCE0863-1FFB-4252-9C1D-9E697C2B7D7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C9F2ADF4-8BF8-4823-B542-6578A8B76B64}"/>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5C7ED840-E82F-4E66-98CF-A46169482A4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E65A53D1-7D0F-4A98-A3E4-9FDDD8B9319B}"/>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B929A20F-96F2-48EB-B8D7-3291C21650A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C0B2CFD6-5A04-4E21-B4C1-F94D2A8C5B6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AB390C29-5349-4718-B2D2-DCBA5E45ACBB}"/>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E6BE37DF-2689-43D0-904E-21C2D1F46BC2}"/>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EE4E4040-DADD-4CD1-ADCB-0D4CF68F475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18FCBFBB-5D4D-487E-937C-81BE987A345F}"/>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F340EB3B-44C0-4A8A-90A5-6C08582C55DC}"/>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D636D7D5-0567-4768-A73E-4DBF2C0EB506}"/>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F8F7DDEF-2D68-4E5A-AA1C-76C4401BAB14}"/>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16378737-E8FF-4E63-A003-E92CE5F2A222}"/>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FF2EF7E8-58BE-43E1-B971-D1AF0094962E}"/>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D8DF22C2-4CFF-4DE2-A1D1-E609D4EA3B68}"/>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C303C4D-4C8A-47CD-9508-81FF9D9D205A}"/>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D565101C-681C-45BB-A103-574AAE10B56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594BF7F0-6F50-4490-B767-123F263E197F}"/>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8E177403-89C4-4973-ABB1-F108DD165C7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D70B4C08-62AA-4B35-BAD0-FE71666E2898}"/>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95104C7C-8BFB-4223-8EB4-AE95E586C8D7}"/>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7BAB4A42-5225-4CB8-B39A-351F631D6ACE}"/>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52111961-0F1C-4744-8C09-83D562E76F12}"/>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D4ED6F91-523F-483A-BCA9-1FD3F019C588}"/>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123127</xdr:rowOff>
    </xdr:from>
    <xdr:to>
      <xdr:col>55</xdr:col>
      <xdr:colOff>0</xdr:colOff>
      <xdr:row>76</xdr:row>
      <xdr:rowOff>19320</xdr:rowOff>
    </xdr:to>
    <xdr:cxnSp macro="">
      <xdr:nvCxnSpPr>
        <xdr:cNvPr id="407" name="直線コネクタ 406">
          <a:extLst>
            <a:ext uri="{FF2B5EF4-FFF2-40B4-BE49-F238E27FC236}">
              <a16:creationId xmlns:a16="http://schemas.microsoft.com/office/drawing/2014/main" id="{BD41BA45-6A7C-4847-BA07-8B69E9CAA41B}"/>
            </a:ext>
          </a:extLst>
        </xdr:cNvPr>
        <xdr:cNvCxnSpPr/>
      </xdr:nvCxnSpPr>
      <xdr:spPr>
        <a:xfrm flipV="1">
          <a:off x="9639300" y="12981877"/>
          <a:ext cx="838200" cy="6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91124</xdr:rowOff>
    </xdr:from>
    <xdr:ext cx="534377" cy="259045"/>
    <xdr:sp macro="" textlink="">
      <xdr:nvSpPr>
        <xdr:cNvPr id="408" name="商工費平均値テキスト">
          <a:extLst>
            <a:ext uri="{FF2B5EF4-FFF2-40B4-BE49-F238E27FC236}">
              <a16:creationId xmlns:a16="http://schemas.microsoft.com/office/drawing/2014/main" id="{4ED60612-EB62-4FE0-AAE3-F9D7F9F2907D}"/>
            </a:ext>
          </a:extLst>
        </xdr:cNvPr>
        <xdr:cNvSpPr txBox="1"/>
      </xdr:nvSpPr>
      <xdr:spPr>
        <a:xfrm>
          <a:off x="10528300" y="13121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74C90014-1115-4561-805B-9BBD8220FFF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19320</xdr:rowOff>
    </xdr:from>
    <xdr:to>
      <xdr:col>50</xdr:col>
      <xdr:colOff>114300</xdr:colOff>
      <xdr:row>76</xdr:row>
      <xdr:rowOff>20233</xdr:rowOff>
    </xdr:to>
    <xdr:cxnSp macro="">
      <xdr:nvCxnSpPr>
        <xdr:cNvPr id="410" name="直線コネクタ 409">
          <a:extLst>
            <a:ext uri="{FF2B5EF4-FFF2-40B4-BE49-F238E27FC236}">
              <a16:creationId xmlns:a16="http://schemas.microsoft.com/office/drawing/2014/main" id="{436784C9-EE7A-4746-9C46-1300A13CA9F3}"/>
            </a:ext>
          </a:extLst>
        </xdr:cNvPr>
        <xdr:cNvCxnSpPr/>
      </xdr:nvCxnSpPr>
      <xdr:spPr>
        <a:xfrm flipV="1">
          <a:off x="8750300" y="13049520"/>
          <a:ext cx="8890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93FD87AB-F65F-4C7D-89A5-458182564E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160642</xdr:rowOff>
    </xdr:from>
    <xdr:ext cx="534377" cy="259045"/>
    <xdr:sp macro="" textlink="">
      <xdr:nvSpPr>
        <xdr:cNvPr id="412" name="テキスト ボックス 411">
          <a:extLst>
            <a:ext uri="{FF2B5EF4-FFF2-40B4-BE49-F238E27FC236}">
              <a16:creationId xmlns:a16="http://schemas.microsoft.com/office/drawing/2014/main" id="{D2DC9D48-DB1A-4FF9-B552-81586D65DCCD}"/>
            </a:ext>
          </a:extLst>
        </xdr:cNvPr>
        <xdr:cNvSpPr txBox="1"/>
      </xdr:nvSpPr>
      <xdr:spPr>
        <a:xfrm>
          <a:off x="9372111" y="1319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142877</xdr:rowOff>
    </xdr:from>
    <xdr:to>
      <xdr:col>45</xdr:col>
      <xdr:colOff>177800</xdr:colOff>
      <xdr:row>76</xdr:row>
      <xdr:rowOff>20233</xdr:rowOff>
    </xdr:to>
    <xdr:cxnSp macro="">
      <xdr:nvCxnSpPr>
        <xdr:cNvPr id="413" name="直線コネクタ 412">
          <a:extLst>
            <a:ext uri="{FF2B5EF4-FFF2-40B4-BE49-F238E27FC236}">
              <a16:creationId xmlns:a16="http://schemas.microsoft.com/office/drawing/2014/main" id="{90104026-05CB-4C2E-A22E-14089C5C8085}"/>
            </a:ext>
          </a:extLst>
        </xdr:cNvPr>
        <xdr:cNvCxnSpPr/>
      </xdr:nvCxnSpPr>
      <xdr:spPr>
        <a:xfrm>
          <a:off x="7861300" y="13001627"/>
          <a:ext cx="889000" cy="4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34C92AE7-F236-43EF-9EC9-02C04EFC43BC}"/>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47A13788-222F-4A95-8C50-0A1044FC37BD}"/>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142877</xdr:rowOff>
    </xdr:from>
    <xdr:to>
      <xdr:col>41</xdr:col>
      <xdr:colOff>50800</xdr:colOff>
      <xdr:row>75</xdr:row>
      <xdr:rowOff>144478</xdr:rowOff>
    </xdr:to>
    <xdr:cxnSp macro="">
      <xdr:nvCxnSpPr>
        <xdr:cNvPr id="416" name="直線コネクタ 415">
          <a:extLst>
            <a:ext uri="{FF2B5EF4-FFF2-40B4-BE49-F238E27FC236}">
              <a16:creationId xmlns:a16="http://schemas.microsoft.com/office/drawing/2014/main" id="{52F636CC-6BB8-40C2-B491-E9EC18ECFB19}"/>
            </a:ext>
          </a:extLst>
        </xdr:cNvPr>
        <xdr:cNvCxnSpPr/>
      </xdr:nvCxnSpPr>
      <xdr:spPr>
        <a:xfrm flipV="1">
          <a:off x="6972300" y="13001627"/>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1668E309-3241-47DA-B237-9217BB23FAC2}"/>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F7A6B6FB-57C3-4365-B0CB-5F17C173C8AA}"/>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A00CE4A2-7545-4396-8D39-14604CBA2A7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46821</xdr:rowOff>
    </xdr:from>
    <xdr:ext cx="534377" cy="259045"/>
    <xdr:sp macro="" textlink="">
      <xdr:nvSpPr>
        <xdr:cNvPr id="420" name="テキスト ボックス 419">
          <a:extLst>
            <a:ext uri="{FF2B5EF4-FFF2-40B4-BE49-F238E27FC236}">
              <a16:creationId xmlns:a16="http://schemas.microsoft.com/office/drawing/2014/main" id="{1159DBB0-9FF8-4FC6-9608-4B638E578FED}"/>
            </a:ext>
          </a:extLst>
        </xdr:cNvPr>
        <xdr:cNvSpPr txBox="1"/>
      </xdr:nvSpPr>
      <xdr:spPr>
        <a:xfrm>
          <a:off x="6705111" y="1324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24AD896-ED8B-4ABD-816A-4DBF9F492CF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484D14F-FFD7-4CC7-BCDF-C112DF49770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1B9D91CC-757B-45EF-AC0F-FB271FE5635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300B2373-0B81-4349-B976-3A674A2C64C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E14DF2EC-A60E-4546-A2FA-D27E79C1A61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72327</xdr:rowOff>
    </xdr:from>
    <xdr:to>
      <xdr:col>55</xdr:col>
      <xdr:colOff>50800</xdr:colOff>
      <xdr:row>76</xdr:row>
      <xdr:rowOff>2477</xdr:rowOff>
    </xdr:to>
    <xdr:sp macro="" textlink="">
      <xdr:nvSpPr>
        <xdr:cNvPr id="426" name="楕円 425">
          <a:extLst>
            <a:ext uri="{FF2B5EF4-FFF2-40B4-BE49-F238E27FC236}">
              <a16:creationId xmlns:a16="http://schemas.microsoft.com/office/drawing/2014/main" id="{25C39C83-0170-4DC9-810E-7545BA83239D}"/>
            </a:ext>
          </a:extLst>
        </xdr:cNvPr>
        <xdr:cNvSpPr/>
      </xdr:nvSpPr>
      <xdr:spPr>
        <a:xfrm>
          <a:off x="10426700" y="1293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95204</xdr:rowOff>
    </xdr:from>
    <xdr:ext cx="534377" cy="259045"/>
    <xdr:sp macro="" textlink="">
      <xdr:nvSpPr>
        <xdr:cNvPr id="427" name="商工費該当値テキスト">
          <a:extLst>
            <a:ext uri="{FF2B5EF4-FFF2-40B4-BE49-F238E27FC236}">
              <a16:creationId xmlns:a16="http://schemas.microsoft.com/office/drawing/2014/main" id="{779472F5-08E7-45DA-8A0D-5560FCD0E3CB}"/>
            </a:ext>
          </a:extLst>
        </xdr:cNvPr>
        <xdr:cNvSpPr txBox="1"/>
      </xdr:nvSpPr>
      <xdr:spPr>
        <a:xfrm>
          <a:off x="10528300" y="1278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139969</xdr:rowOff>
    </xdr:from>
    <xdr:to>
      <xdr:col>50</xdr:col>
      <xdr:colOff>165100</xdr:colOff>
      <xdr:row>76</xdr:row>
      <xdr:rowOff>70120</xdr:rowOff>
    </xdr:to>
    <xdr:sp macro="" textlink="">
      <xdr:nvSpPr>
        <xdr:cNvPr id="428" name="楕円 427">
          <a:extLst>
            <a:ext uri="{FF2B5EF4-FFF2-40B4-BE49-F238E27FC236}">
              <a16:creationId xmlns:a16="http://schemas.microsoft.com/office/drawing/2014/main" id="{50897FA9-BF45-458F-A018-FC75FBBA2F1D}"/>
            </a:ext>
          </a:extLst>
        </xdr:cNvPr>
        <xdr:cNvSpPr/>
      </xdr:nvSpPr>
      <xdr:spPr>
        <a:xfrm>
          <a:off x="9588500" y="129987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86646</xdr:rowOff>
    </xdr:from>
    <xdr:ext cx="534377" cy="259045"/>
    <xdr:sp macro="" textlink="">
      <xdr:nvSpPr>
        <xdr:cNvPr id="429" name="テキスト ボックス 428">
          <a:extLst>
            <a:ext uri="{FF2B5EF4-FFF2-40B4-BE49-F238E27FC236}">
              <a16:creationId xmlns:a16="http://schemas.microsoft.com/office/drawing/2014/main" id="{EF1898D6-C37E-4B2E-ADA0-A6117C5B0E4D}"/>
            </a:ext>
          </a:extLst>
        </xdr:cNvPr>
        <xdr:cNvSpPr txBox="1"/>
      </xdr:nvSpPr>
      <xdr:spPr>
        <a:xfrm>
          <a:off x="9372111" y="1277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140884</xdr:rowOff>
    </xdr:from>
    <xdr:to>
      <xdr:col>46</xdr:col>
      <xdr:colOff>38100</xdr:colOff>
      <xdr:row>76</xdr:row>
      <xdr:rowOff>71034</xdr:rowOff>
    </xdr:to>
    <xdr:sp macro="" textlink="">
      <xdr:nvSpPr>
        <xdr:cNvPr id="430" name="楕円 429">
          <a:extLst>
            <a:ext uri="{FF2B5EF4-FFF2-40B4-BE49-F238E27FC236}">
              <a16:creationId xmlns:a16="http://schemas.microsoft.com/office/drawing/2014/main" id="{524C19DD-9FF7-49D3-A968-DE3CEF2070C2}"/>
            </a:ext>
          </a:extLst>
        </xdr:cNvPr>
        <xdr:cNvSpPr/>
      </xdr:nvSpPr>
      <xdr:spPr>
        <a:xfrm>
          <a:off x="8699500" y="1299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87561</xdr:rowOff>
    </xdr:from>
    <xdr:ext cx="534377" cy="259045"/>
    <xdr:sp macro="" textlink="">
      <xdr:nvSpPr>
        <xdr:cNvPr id="431" name="テキスト ボックス 430">
          <a:extLst>
            <a:ext uri="{FF2B5EF4-FFF2-40B4-BE49-F238E27FC236}">
              <a16:creationId xmlns:a16="http://schemas.microsoft.com/office/drawing/2014/main" id="{128D8EE1-1EDE-400E-9DAD-0485A097A78D}"/>
            </a:ext>
          </a:extLst>
        </xdr:cNvPr>
        <xdr:cNvSpPr txBox="1"/>
      </xdr:nvSpPr>
      <xdr:spPr>
        <a:xfrm>
          <a:off x="8483111" y="1277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92077</xdr:rowOff>
    </xdr:from>
    <xdr:to>
      <xdr:col>41</xdr:col>
      <xdr:colOff>101600</xdr:colOff>
      <xdr:row>76</xdr:row>
      <xdr:rowOff>22228</xdr:rowOff>
    </xdr:to>
    <xdr:sp macro="" textlink="">
      <xdr:nvSpPr>
        <xdr:cNvPr id="432" name="楕円 431">
          <a:extLst>
            <a:ext uri="{FF2B5EF4-FFF2-40B4-BE49-F238E27FC236}">
              <a16:creationId xmlns:a16="http://schemas.microsoft.com/office/drawing/2014/main" id="{38BF160A-CA31-459D-AB86-2850956C55C1}"/>
            </a:ext>
          </a:extLst>
        </xdr:cNvPr>
        <xdr:cNvSpPr/>
      </xdr:nvSpPr>
      <xdr:spPr>
        <a:xfrm>
          <a:off x="7810500" y="129508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38754</xdr:rowOff>
    </xdr:from>
    <xdr:ext cx="534377" cy="259045"/>
    <xdr:sp macro="" textlink="">
      <xdr:nvSpPr>
        <xdr:cNvPr id="433" name="テキスト ボックス 432">
          <a:extLst>
            <a:ext uri="{FF2B5EF4-FFF2-40B4-BE49-F238E27FC236}">
              <a16:creationId xmlns:a16="http://schemas.microsoft.com/office/drawing/2014/main" id="{F3904DAE-1812-4500-8BE8-33CE17081C52}"/>
            </a:ext>
          </a:extLst>
        </xdr:cNvPr>
        <xdr:cNvSpPr txBox="1"/>
      </xdr:nvSpPr>
      <xdr:spPr>
        <a:xfrm>
          <a:off x="7594111" y="1272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93678</xdr:rowOff>
    </xdr:from>
    <xdr:to>
      <xdr:col>36</xdr:col>
      <xdr:colOff>165100</xdr:colOff>
      <xdr:row>76</xdr:row>
      <xdr:rowOff>23828</xdr:rowOff>
    </xdr:to>
    <xdr:sp macro="" textlink="">
      <xdr:nvSpPr>
        <xdr:cNvPr id="434" name="楕円 433">
          <a:extLst>
            <a:ext uri="{FF2B5EF4-FFF2-40B4-BE49-F238E27FC236}">
              <a16:creationId xmlns:a16="http://schemas.microsoft.com/office/drawing/2014/main" id="{171809DC-471B-466D-B902-E77F0B6627F4}"/>
            </a:ext>
          </a:extLst>
        </xdr:cNvPr>
        <xdr:cNvSpPr/>
      </xdr:nvSpPr>
      <xdr:spPr>
        <a:xfrm>
          <a:off x="6921500" y="129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40355</xdr:rowOff>
    </xdr:from>
    <xdr:ext cx="534377" cy="259045"/>
    <xdr:sp macro="" textlink="">
      <xdr:nvSpPr>
        <xdr:cNvPr id="435" name="テキスト ボックス 434">
          <a:extLst>
            <a:ext uri="{FF2B5EF4-FFF2-40B4-BE49-F238E27FC236}">
              <a16:creationId xmlns:a16="http://schemas.microsoft.com/office/drawing/2014/main" id="{027621DB-22D1-423C-B395-B6EDC05B7F2B}"/>
            </a:ext>
          </a:extLst>
        </xdr:cNvPr>
        <xdr:cNvSpPr txBox="1"/>
      </xdr:nvSpPr>
      <xdr:spPr>
        <a:xfrm>
          <a:off x="6705111" y="1272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2B454AFF-457E-4797-B143-441E14F3B88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799DAD99-61D1-4FA5-B896-1A232FD64325}"/>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FED92715-16BA-4BAB-8823-DA2492B974B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7873EDAA-D814-4ED5-B90E-10AE277E1DF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83C5E170-5D75-41F0-8464-1CF9B877294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CC5BF807-DAC1-4A5B-AE46-77B2669C8D62}"/>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8550EC60-1AC3-4F49-9773-CD08E6C911F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A53AB4A2-0522-4FE8-82E6-4E102DDB581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E54DA62E-60D3-4599-BA73-8C41B6BDDF9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6825954D-72C9-4488-918A-FC466C64E99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1FC40E8E-16A5-47F8-B0EC-C4ED7ACE2D5E}"/>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F22CE8E0-AFF8-4D6D-857F-8DBA28EA58B8}"/>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F369EAF-88CD-4F68-B88A-F39F26563D87}"/>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EAAA640F-1FA1-4BB0-B4B3-14331C6C6F86}"/>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D2EE1E5A-D377-40EE-A6DD-EE07D50C5194}"/>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28F60FC2-1693-4768-A0B1-F7485AFF67D6}"/>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B013244-B3FD-4A6C-8055-27BCBD8B6FF9}"/>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9340CD00-B28B-4FAE-85C5-1A9F9ED426E6}"/>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FF56B711-871D-4CAA-B5E9-CBA0EB1051CA}"/>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853D3E97-DD66-4030-84C8-E6C89314997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4722D3F5-3726-4A41-9FDB-87FA33B33ED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808E9187-93B8-4FDD-887E-9978292FBF9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E0E1802D-DF9E-4019-BC2A-E335698D5C2F}"/>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EBC8CAEC-2D56-48A3-9327-D24A32F59B5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E86E8376-FF35-4631-9F21-DD5CEE7229F7}"/>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62220289-3C95-409E-B26B-023FA064795F}"/>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B6E5BBEE-7356-440B-9F0E-E5C1958376A2}"/>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5E7A3AF3-E12E-4221-9721-D8184403FBE4}"/>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31F725E3-9BE7-4EB3-8CB9-40CD2B276215}"/>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127488</xdr:rowOff>
    </xdr:from>
    <xdr:to>
      <xdr:col>55</xdr:col>
      <xdr:colOff>0</xdr:colOff>
      <xdr:row>95</xdr:row>
      <xdr:rowOff>84322</xdr:rowOff>
    </xdr:to>
    <xdr:cxnSp macro="">
      <xdr:nvCxnSpPr>
        <xdr:cNvPr id="465" name="直線コネクタ 464">
          <a:extLst>
            <a:ext uri="{FF2B5EF4-FFF2-40B4-BE49-F238E27FC236}">
              <a16:creationId xmlns:a16="http://schemas.microsoft.com/office/drawing/2014/main" id="{0A261E3A-D5BF-4FC1-A50C-9086075DF01D}"/>
            </a:ext>
          </a:extLst>
        </xdr:cNvPr>
        <xdr:cNvCxnSpPr/>
      </xdr:nvCxnSpPr>
      <xdr:spPr>
        <a:xfrm>
          <a:off x="9639300" y="16243788"/>
          <a:ext cx="838200" cy="12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154348</xdr:rowOff>
    </xdr:from>
    <xdr:ext cx="534377" cy="259045"/>
    <xdr:sp macro="" textlink="">
      <xdr:nvSpPr>
        <xdr:cNvPr id="466" name="土木費平均値テキスト">
          <a:extLst>
            <a:ext uri="{FF2B5EF4-FFF2-40B4-BE49-F238E27FC236}">
              <a16:creationId xmlns:a16="http://schemas.microsoft.com/office/drawing/2014/main" id="{AE7BFD41-9150-43D4-B3F2-144F654C2E43}"/>
            </a:ext>
          </a:extLst>
        </xdr:cNvPr>
        <xdr:cNvSpPr txBox="1"/>
      </xdr:nvSpPr>
      <xdr:spPr>
        <a:xfrm>
          <a:off x="10528300" y="16442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7F3DCB8B-6165-4419-9237-5DD05394D746}"/>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96665</xdr:rowOff>
    </xdr:from>
    <xdr:to>
      <xdr:col>50</xdr:col>
      <xdr:colOff>114300</xdr:colOff>
      <xdr:row>94</xdr:row>
      <xdr:rowOff>127488</xdr:rowOff>
    </xdr:to>
    <xdr:cxnSp macro="">
      <xdr:nvCxnSpPr>
        <xdr:cNvPr id="468" name="直線コネクタ 467">
          <a:extLst>
            <a:ext uri="{FF2B5EF4-FFF2-40B4-BE49-F238E27FC236}">
              <a16:creationId xmlns:a16="http://schemas.microsoft.com/office/drawing/2014/main" id="{39207D63-6A84-4140-8EEE-99EFD0A27806}"/>
            </a:ext>
          </a:extLst>
        </xdr:cNvPr>
        <xdr:cNvCxnSpPr/>
      </xdr:nvCxnSpPr>
      <xdr:spPr>
        <a:xfrm>
          <a:off x="8750300" y="16212965"/>
          <a:ext cx="889000" cy="3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1562B18B-910F-4743-A2D3-6BDF70E2606C}"/>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AB65CB60-3917-49C8-A4BE-2C6B5EE3B803}"/>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96665</xdr:rowOff>
    </xdr:from>
    <xdr:to>
      <xdr:col>45</xdr:col>
      <xdr:colOff>177800</xdr:colOff>
      <xdr:row>94</xdr:row>
      <xdr:rowOff>140005</xdr:rowOff>
    </xdr:to>
    <xdr:cxnSp macro="">
      <xdr:nvCxnSpPr>
        <xdr:cNvPr id="471" name="直線コネクタ 470">
          <a:extLst>
            <a:ext uri="{FF2B5EF4-FFF2-40B4-BE49-F238E27FC236}">
              <a16:creationId xmlns:a16="http://schemas.microsoft.com/office/drawing/2014/main" id="{BFDB899B-2815-4807-A26E-2A0754A14063}"/>
            </a:ext>
          </a:extLst>
        </xdr:cNvPr>
        <xdr:cNvCxnSpPr/>
      </xdr:nvCxnSpPr>
      <xdr:spPr>
        <a:xfrm flipV="1">
          <a:off x="7861300" y="16212965"/>
          <a:ext cx="889000" cy="4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B491B582-ECA0-4868-96A4-FD1590807CD3}"/>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6787</xdr:rowOff>
    </xdr:from>
    <xdr:ext cx="534377" cy="259045"/>
    <xdr:sp macro="" textlink="">
      <xdr:nvSpPr>
        <xdr:cNvPr id="473" name="テキスト ボックス 472">
          <a:extLst>
            <a:ext uri="{FF2B5EF4-FFF2-40B4-BE49-F238E27FC236}">
              <a16:creationId xmlns:a16="http://schemas.microsoft.com/office/drawing/2014/main" id="{C01DA67B-2536-4F7B-B006-E078EC057CF6}"/>
            </a:ext>
          </a:extLst>
        </xdr:cNvPr>
        <xdr:cNvSpPr txBox="1"/>
      </xdr:nvSpPr>
      <xdr:spPr>
        <a:xfrm>
          <a:off x="8483111" y="166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140005</xdr:rowOff>
    </xdr:from>
    <xdr:to>
      <xdr:col>41</xdr:col>
      <xdr:colOff>50800</xdr:colOff>
      <xdr:row>96</xdr:row>
      <xdr:rowOff>85541</xdr:rowOff>
    </xdr:to>
    <xdr:cxnSp macro="">
      <xdr:nvCxnSpPr>
        <xdr:cNvPr id="474" name="直線コネクタ 473">
          <a:extLst>
            <a:ext uri="{FF2B5EF4-FFF2-40B4-BE49-F238E27FC236}">
              <a16:creationId xmlns:a16="http://schemas.microsoft.com/office/drawing/2014/main" id="{FE62094C-3FB2-4B87-BB9C-ACB00C12EF4F}"/>
            </a:ext>
          </a:extLst>
        </xdr:cNvPr>
        <xdr:cNvCxnSpPr/>
      </xdr:nvCxnSpPr>
      <xdr:spPr>
        <a:xfrm flipV="1">
          <a:off x="6972300" y="16256305"/>
          <a:ext cx="889000" cy="28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A292E5CA-E655-46A4-B72C-02FE0B984773}"/>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xdr:rowOff>
    </xdr:from>
    <xdr:ext cx="534377" cy="259045"/>
    <xdr:sp macro="" textlink="">
      <xdr:nvSpPr>
        <xdr:cNvPr id="476" name="テキスト ボックス 475">
          <a:extLst>
            <a:ext uri="{FF2B5EF4-FFF2-40B4-BE49-F238E27FC236}">
              <a16:creationId xmlns:a16="http://schemas.microsoft.com/office/drawing/2014/main" id="{418BF97D-23F3-4359-B5F0-CB983CD4CED0}"/>
            </a:ext>
          </a:extLst>
        </xdr:cNvPr>
        <xdr:cNvSpPr txBox="1"/>
      </xdr:nvSpPr>
      <xdr:spPr>
        <a:xfrm>
          <a:off x="7594111" y="166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896109E7-FFE6-4448-9477-F363DC8B0DD1}"/>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16236</xdr:rowOff>
    </xdr:from>
    <xdr:ext cx="534377" cy="259045"/>
    <xdr:sp macro="" textlink="">
      <xdr:nvSpPr>
        <xdr:cNvPr id="478" name="テキスト ボックス 477">
          <a:extLst>
            <a:ext uri="{FF2B5EF4-FFF2-40B4-BE49-F238E27FC236}">
              <a16:creationId xmlns:a16="http://schemas.microsoft.com/office/drawing/2014/main" id="{0FC16D69-869B-4CFD-A3AE-84AD68233D44}"/>
            </a:ext>
          </a:extLst>
        </xdr:cNvPr>
        <xdr:cNvSpPr txBox="1"/>
      </xdr:nvSpPr>
      <xdr:spPr>
        <a:xfrm>
          <a:off x="6705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7160B38-72F6-4BC7-9C79-2714F3A3B86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C108ABF-EA58-4482-ABD6-6DC17E00E4B7}"/>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69865FA4-82A3-4E44-8943-498B3142429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C597B428-F040-4B87-8C08-3BB5E584A7BD}"/>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B7876CD5-F782-403A-AF38-D31A57FEEE6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33522</xdr:rowOff>
    </xdr:from>
    <xdr:to>
      <xdr:col>55</xdr:col>
      <xdr:colOff>50800</xdr:colOff>
      <xdr:row>95</xdr:row>
      <xdr:rowOff>135122</xdr:rowOff>
    </xdr:to>
    <xdr:sp macro="" textlink="">
      <xdr:nvSpPr>
        <xdr:cNvPr id="484" name="楕円 483">
          <a:extLst>
            <a:ext uri="{FF2B5EF4-FFF2-40B4-BE49-F238E27FC236}">
              <a16:creationId xmlns:a16="http://schemas.microsoft.com/office/drawing/2014/main" id="{B28904CC-7BF8-491F-8D30-E77E5066C237}"/>
            </a:ext>
          </a:extLst>
        </xdr:cNvPr>
        <xdr:cNvSpPr/>
      </xdr:nvSpPr>
      <xdr:spPr>
        <a:xfrm>
          <a:off x="10426700" y="1632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56399</xdr:rowOff>
    </xdr:from>
    <xdr:ext cx="534377" cy="259045"/>
    <xdr:sp macro="" textlink="">
      <xdr:nvSpPr>
        <xdr:cNvPr id="485" name="土木費該当値テキスト">
          <a:extLst>
            <a:ext uri="{FF2B5EF4-FFF2-40B4-BE49-F238E27FC236}">
              <a16:creationId xmlns:a16="http://schemas.microsoft.com/office/drawing/2014/main" id="{74101A32-4261-40F8-9ADB-972314E5EA6A}"/>
            </a:ext>
          </a:extLst>
        </xdr:cNvPr>
        <xdr:cNvSpPr txBox="1"/>
      </xdr:nvSpPr>
      <xdr:spPr>
        <a:xfrm>
          <a:off x="10528300" y="1617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76688</xdr:rowOff>
    </xdr:from>
    <xdr:to>
      <xdr:col>50</xdr:col>
      <xdr:colOff>165100</xdr:colOff>
      <xdr:row>95</xdr:row>
      <xdr:rowOff>6838</xdr:rowOff>
    </xdr:to>
    <xdr:sp macro="" textlink="">
      <xdr:nvSpPr>
        <xdr:cNvPr id="486" name="楕円 485">
          <a:extLst>
            <a:ext uri="{FF2B5EF4-FFF2-40B4-BE49-F238E27FC236}">
              <a16:creationId xmlns:a16="http://schemas.microsoft.com/office/drawing/2014/main" id="{82B4A174-B23B-4A3D-A4ED-5043A8DBFD4D}"/>
            </a:ext>
          </a:extLst>
        </xdr:cNvPr>
        <xdr:cNvSpPr/>
      </xdr:nvSpPr>
      <xdr:spPr>
        <a:xfrm>
          <a:off x="9588500" y="1619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23365</xdr:rowOff>
    </xdr:from>
    <xdr:ext cx="534377" cy="259045"/>
    <xdr:sp macro="" textlink="">
      <xdr:nvSpPr>
        <xdr:cNvPr id="487" name="テキスト ボックス 486">
          <a:extLst>
            <a:ext uri="{FF2B5EF4-FFF2-40B4-BE49-F238E27FC236}">
              <a16:creationId xmlns:a16="http://schemas.microsoft.com/office/drawing/2014/main" id="{C4C4689F-A950-45A9-BBAB-2A0CEAD000B3}"/>
            </a:ext>
          </a:extLst>
        </xdr:cNvPr>
        <xdr:cNvSpPr txBox="1"/>
      </xdr:nvSpPr>
      <xdr:spPr>
        <a:xfrm>
          <a:off x="9372111" y="1596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45865</xdr:rowOff>
    </xdr:from>
    <xdr:to>
      <xdr:col>46</xdr:col>
      <xdr:colOff>38100</xdr:colOff>
      <xdr:row>94</xdr:row>
      <xdr:rowOff>147465</xdr:rowOff>
    </xdr:to>
    <xdr:sp macro="" textlink="">
      <xdr:nvSpPr>
        <xdr:cNvPr id="488" name="楕円 487">
          <a:extLst>
            <a:ext uri="{FF2B5EF4-FFF2-40B4-BE49-F238E27FC236}">
              <a16:creationId xmlns:a16="http://schemas.microsoft.com/office/drawing/2014/main" id="{29787482-5D9C-4B86-8FED-790F2A6F160B}"/>
            </a:ext>
          </a:extLst>
        </xdr:cNvPr>
        <xdr:cNvSpPr/>
      </xdr:nvSpPr>
      <xdr:spPr>
        <a:xfrm>
          <a:off x="8699500" y="1616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163992</xdr:rowOff>
    </xdr:from>
    <xdr:ext cx="534377" cy="259045"/>
    <xdr:sp macro="" textlink="">
      <xdr:nvSpPr>
        <xdr:cNvPr id="489" name="テキスト ボックス 488">
          <a:extLst>
            <a:ext uri="{FF2B5EF4-FFF2-40B4-BE49-F238E27FC236}">
              <a16:creationId xmlns:a16="http://schemas.microsoft.com/office/drawing/2014/main" id="{2F77BC96-8710-4631-AD72-527741BA5C60}"/>
            </a:ext>
          </a:extLst>
        </xdr:cNvPr>
        <xdr:cNvSpPr txBox="1"/>
      </xdr:nvSpPr>
      <xdr:spPr>
        <a:xfrm>
          <a:off x="8483111" y="1593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89205</xdr:rowOff>
    </xdr:from>
    <xdr:to>
      <xdr:col>41</xdr:col>
      <xdr:colOff>101600</xdr:colOff>
      <xdr:row>95</xdr:row>
      <xdr:rowOff>19355</xdr:rowOff>
    </xdr:to>
    <xdr:sp macro="" textlink="">
      <xdr:nvSpPr>
        <xdr:cNvPr id="490" name="楕円 489">
          <a:extLst>
            <a:ext uri="{FF2B5EF4-FFF2-40B4-BE49-F238E27FC236}">
              <a16:creationId xmlns:a16="http://schemas.microsoft.com/office/drawing/2014/main" id="{BAF1628E-46A3-4688-ABC8-9ABD92C22638}"/>
            </a:ext>
          </a:extLst>
        </xdr:cNvPr>
        <xdr:cNvSpPr/>
      </xdr:nvSpPr>
      <xdr:spPr>
        <a:xfrm>
          <a:off x="7810500" y="162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35882</xdr:rowOff>
    </xdr:from>
    <xdr:ext cx="534377" cy="259045"/>
    <xdr:sp macro="" textlink="">
      <xdr:nvSpPr>
        <xdr:cNvPr id="491" name="テキスト ボックス 490">
          <a:extLst>
            <a:ext uri="{FF2B5EF4-FFF2-40B4-BE49-F238E27FC236}">
              <a16:creationId xmlns:a16="http://schemas.microsoft.com/office/drawing/2014/main" id="{DDE724A8-EB0A-4685-BD84-76ADE1466094}"/>
            </a:ext>
          </a:extLst>
        </xdr:cNvPr>
        <xdr:cNvSpPr txBox="1"/>
      </xdr:nvSpPr>
      <xdr:spPr>
        <a:xfrm>
          <a:off x="7594111" y="1598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34741</xdr:rowOff>
    </xdr:from>
    <xdr:to>
      <xdr:col>36</xdr:col>
      <xdr:colOff>165100</xdr:colOff>
      <xdr:row>96</xdr:row>
      <xdr:rowOff>136341</xdr:rowOff>
    </xdr:to>
    <xdr:sp macro="" textlink="">
      <xdr:nvSpPr>
        <xdr:cNvPr id="492" name="楕円 491">
          <a:extLst>
            <a:ext uri="{FF2B5EF4-FFF2-40B4-BE49-F238E27FC236}">
              <a16:creationId xmlns:a16="http://schemas.microsoft.com/office/drawing/2014/main" id="{85396189-5DD3-41B1-9BF0-D36BF7EA9985}"/>
            </a:ext>
          </a:extLst>
        </xdr:cNvPr>
        <xdr:cNvSpPr/>
      </xdr:nvSpPr>
      <xdr:spPr>
        <a:xfrm>
          <a:off x="6921500" y="1649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152868</xdr:rowOff>
    </xdr:from>
    <xdr:ext cx="534377" cy="259045"/>
    <xdr:sp macro="" textlink="">
      <xdr:nvSpPr>
        <xdr:cNvPr id="493" name="テキスト ボックス 492">
          <a:extLst>
            <a:ext uri="{FF2B5EF4-FFF2-40B4-BE49-F238E27FC236}">
              <a16:creationId xmlns:a16="http://schemas.microsoft.com/office/drawing/2014/main" id="{16C2B047-625D-4D7A-97DC-D3F961D6D42C}"/>
            </a:ext>
          </a:extLst>
        </xdr:cNvPr>
        <xdr:cNvSpPr txBox="1"/>
      </xdr:nvSpPr>
      <xdr:spPr>
        <a:xfrm>
          <a:off x="6705111" y="1626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FF3B2AC9-0422-4168-B071-7B35726139A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3D918968-10E2-41D3-8281-875CA3E110C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FB4F3E5A-D965-476F-9D14-61E1916C8D91}"/>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5FEB769A-84DC-4A53-BBAA-444A23DCEBFE}"/>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E1D2C2DD-A4DE-45BC-B2FF-52D1A162BC0D}"/>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77C5D2F8-59B2-4162-870A-68802A155E0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BB6EC96A-38CC-4575-A8AC-8AED6B137DD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ADE07D1-5D30-4E96-A193-A630155EB67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242483EE-85F7-40D7-AAC7-A6B11120532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BA2935B-1976-4065-8D86-8174B689CC6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A8E43CA2-C3EB-46E4-9D89-CBA8B00ECB7D}"/>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C066130C-856A-4063-A736-46B1F0E977E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D4D66D1B-F80F-4B40-A4EC-DF18C0F185B5}"/>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6BC375AC-3523-4B4A-8842-F36C8C0EFD74}"/>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F436E517-DDCC-4036-A50D-CE1471712557}"/>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B7F0DF73-9A99-48D8-868F-87972D19EC7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F99E00DF-8586-42B4-9525-0C64994FEC05}"/>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C7DABDD2-1C47-4878-916B-D095AD9B0BE4}"/>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C0D9DBDA-BBC7-4A2E-B613-808BED1C554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9236A1B7-D3E2-49EB-93B0-71356A272669}"/>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B2E92864-176C-4342-9A64-85F067C8EA3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EF9B58B2-A56B-4A11-B75C-D29E83A19B6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3C24C3DE-05CB-4F08-94D0-9470601DC359}"/>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E1659120-7FF7-4E4F-B160-8BF2F7EAC005}"/>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DEC14EED-11CA-416D-970F-2643BA315823}"/>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F128F067-9C1A-4676-96FE-ED3C6519B8DA}"/>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71B12CB4-5E08-4A00-B145-6683D5245425}"/>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3386FED9-1F7F-4166-A500-E4B7933753AC}"/>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6A3ECF88-4DD1-4446-90E9-919EEC3852F3}"/>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88112</xdr:rowOff>
    </xdr:from>
    <xdr:to>
      <xdr:col>85</xdr:col>
      <xdr:colOff>127000</xdr:colOff>
      <xdr:row>37</xdr:row>
      <xdr:rowOff>125260</xdr:rowOff>
    </xdr:to>
    <xdr:cxnSp macro="">
      <xdr:nvCxnSpPr>
        <xdr:cNvPr id="523" name="直線コネクタ 522">
          <a:extLst>
            <a:ext uri="{FF2B5EF4-FFF2-40B4-BE49-F238E27FC236}">
              <a16:creationId xmlns:a16="http://schemas.microsoft.com/office/drawing/2014/main" id="{D9A81925-8AFF-4115-B5D2-82346E3C3AD9}"/>
            </a:ext>
          </a:extLst>
        </xdr:cNvPr>
        <xdr:cNvCxnSpPr/>
      </xdr:nvCxnSpPr>
      <xdr:spPr>
        <a:xfrm flipV="1">
          <a:off x="15481300" y="6431762"/>
          <a:ext cx="838200" cy="3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2C4C4C8A-74B6-49E7-9445-44DB37EA5439}"/>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5F9A0A8B-AE4A-4721-9BE9-E03129BCFD02}"/>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110058</xdr:rowOff>
    </xdr:from>
    <xdr:to>
      <xdr:col>81</xdr:col>
      <xdr:colOff>50800</xdr:colOff>
      <xdr:row>37</xdr:row>
      <xdr:rowOff>125260</xdr:rowOff>
    </xdr:to>
    <xdr:cxnSp macro="">
      <xdr:nvCxnSpPr>
        <xdr:cNvPr id="526" name="直線コネクタ 525">
          <a:extLst>
            <a:ext uri="{FF2B5EF4-FFF2-40B4-BE49-F238E27FC236}">
              <a16:creationId xmlns:a16="http://schemas.microsoft.com/office/drawing/2014/main" id="{DF080C45-D977-4F31-A1CB-01087552D044}"/>
            </a:ext>
          </a:extLst>
        </xdr:cNvPr>
        <xdr:cNvCxnSpPr/>
      </xdr:nvCxnSpPr>
      <xdr:spPr>
        <a:xfrm>
          <a:off x="14592300" y="6453708"/>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4A93741-CDF6-4D3A-820A-7F6201F3BAF9}"/>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B30BF415-3134-446F-B1A8-CF8F6090AD0F}"/>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60566</xdr:rowOff>
    </xdr:from>
    <xdr:to>
      <xdr:col>76</xdr:col>
      <xdr:colOff>114300</xdr:colOff>
      <xdr:row>37</xdr:row>
      <xdr:rowOff>110058</xdr:rowOff>
    </xdr:to>
    <xdr:cxnSp macro="">
      <xdr:nvCxnSpPr>
        <xdr:cNvPr id="529" name="直線コネクタ 528">
          <a:extLst>
            <a:ext uri="{FF2B5EF4-FFF2-40B4-BE49-F238E27FC236}">
              <a16:creationId xmlns:a16="http://schemas.microsoft.com/office/drawing/2014/main" id="{20368E99-8C0A-4109-9ABE-45D7AED2F325}"/>
            </a:ext>
          </a:extLst>
        </xdr:cNvPr>
        <xdr:cNvCxnSpPr/>
      </xdr:nvCxnSpPr>
      <xdr:spPr>
        <a:xfrm>
          <a:off x="13703300" y="6404216"/>
          <a:ext cx="889000" cy="4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9B864960-4356-43F5-9452-5E924AFCBE7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1138678B-5A75-4B80-82A5-9CAD1CBBDF33}"/>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68034</xdr:rowOff>
    </xdr:from>
    <xdr:to>
      <xdr:col>71</xdr:col>
      <xdr:colOff>177800</xdr:colOff>
      <xdr:row>37</xdr:row>
      <xdr:rowOff>60566</xdr:rowOff>
    </xdr:to>
    <xdr:cxnSp macro="">
      <xdr:nvCxnSpPr>
        <xdr:cNvPr id="532" name="直線コネクタ 531">
          <a:extLst>
            <a:ext uri="{FF2B5EF4-FFF2-40B4-BE49-F238E27FC236}">
              <a16:creationId xmlns:a16="http://schemas.microsoft.com/office/drawing/2014/main" id="{DBB483F3-7D01-400C-A502-D7316418188C}"/>
            </a:ext>
          </a:extLst>
        </xdr:cNvPr>
        <xdr:cNvCxnSpPr/>
      </xdr:nvCxnSpPr>
      <xdr:spPr>
        <a:xfrm>
          <a:off x="12814300" y="6068784"/>
          <a:ext cx="889000" cy="3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E7E3BDE3-A653-4C6B-8186-1AC7D472294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D11B90FD-3318-4E10-A94D-840315901806}"/>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59EF5BD3-BFDE-4B05-BC87-BBDB03FEB372}"/>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35247</xdr:rowOff>
    </xdr:from>
    <xdr:ext cx="534377" cy="259045"/>
    <xdr:sp macro="" textlink="">
      <xdr:nvSpPr>
        <xdr:cNvPr id="536" name="テキスト ボックス 535">
          <a:extLst>
            <a:ext uri="{FF2B5EF4-FFF2-40B4-BE49-F238E27FC236}">
              <a16:creationId xmlns:a16="http://schemas.microsoft.com/office/drawing/2014/main" id="{EA69D429-9F0C-48F3-AD6C-15BAE12D0647}"/>
            </a:ext>
          </a:extLst>
        </xdr:cNvPr>
        <xdr:cNvSpPr txBox="1"/>
      </xdr:nvSpPr>
      <xdr:spPr>
        <a:xfrm>
          <a:off x="12547111" y="63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C6ECD12-FA40-4B58-B585-A66374C457CF}"/>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A0F9580C-E5D2-4296-968F-B826298635B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8BE97C7B-CFC1-4B40-A546-88C0AE8B12D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2E91CC52-A0BC-4336-B5C4-7137D2C45193}"/>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8725C4E8-571D-441D-B8DC-A91896EBD2FE}"/>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37312</xdr:rowOff>
    </xdr:from>
    <xdr:to>
      <xdr:col>85</xdr:col>
      <xdr:colOff>177800</xdr:colOff>
      <xdr:row>37</xdr:row>
      <xdr:rowOff>138912</xdr:rowOff>
    </xdr:to>
    <xdr:sp macro="" textlink="">
      <xdr:nvSpPr>
        <xdr:cNvPr id="542" name="楕円 541">
          <a:extLst>
            <a:ext uri="{FF2B5EF4-FFF2-40B4-BE49-F238E27FC236}">
              <a16:creationId xmlns:a16="http://schemas.microsoft.com/office/drawing/2014/main" id="{E7E273F3-0CA7-432E-8FE2-EB079C69F3AA}"/>
            </a:ext>
          </a:extLst>
        </xdr:cNvPr>
        <xdr:cNvSpPr/>
      </xdr:nvSpPr>
      <xdr:spPr>
        <a:xfrm>
          <a:off x="16268700" y="638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15739</xdr:rowOff>
    </xdr:from>
    <xdr:ext cx="534377" cy="259045"/>
    <xdr:sp macro="" textlink="">
      <xdr:nvSpPr>
        <xdr:cNvPr id="543" name="消防費該当値テキスト">
          <a:extLst>
            <a:ext uri="{FF2B5EF4-FFF2-40B4-BE49-F238E27FC236}">
              <a16:creationId xmlns:a16="http://schemas.microsoft.com/office/drawing/2014/main" id="{A7ABCBD0-0725-4B0A-9453-CCBEAAC965CA}"/>
            </a:ext>
          </a:extLst>
        </xdr:cNvPr>
        <xdr:cNvSpPr txBox="1"/>
      </xdr:nvSpPr>
      <xdr:spPr>
        <a:xfrm>
          <a:off x="16370300" y="635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74460</xdr:rowOff>
    </xdr:from>
    <xdr:to>
      <xdr:col>81</xdr:col>
      <xdr:colOff>101600</xdr:colOff>
      <xdr:row>38</xdr:row>
      <xdr:rowOff>4611</xdr:rowOff>
    </xdr:to>
    <xdr:sp macro="" textlink="">
      <xdr:nvSpPr>
        <xdr:cNvPr id="544" name="楕円 543">
          <a:extLst>
            <a:ext uri="{FF2B5EF4-FFF2-40B4-BE49-F238E27FC236}">
              <a16:creationId xmlns:a16="http://schemas.microsoft.com/office/drawing/2014/main" id="{1A665BC5-953C-44D8-8059-D344E2E56E1D}"/>
            </a:ext>
          </a:extLst>
        </xdr:cNvPr>
        <xdr:cNvSpPr/>
      </xdr:nvSpPr>
      <xdr:spPr>
        <a:xfrm>
          <a:off x="15430500" y="64181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167187</xdr:rowOff>
    </xdr:from>
    <xdr:ext cx="534377" cy="259045"/>
    <xdr:sp macro="" textlink="">
      <xdr:nvSpPr>
        <xdr:cNvPr id="545" name="テキスト ボックス 544">
          <a:extLst>
            <a:ext uri="{FF2B5EF4-FFF2-40B4-BE49-F238E27FC236}">
              <a16:creationId xmlns:a16="http://schemas.microsoft.com/office/drawing/2014/main" id="{66D1847B-3306-41CD-8309-A0051BB5C66B}"/>
            </a:ext>
          </a:extLst>
        </xdr:cNvPr>
        <xdr:cNvSpPr txBox="1"/>
      </xdr:nvSpPr>
      <xdr:spPr>
        <a:xfrm>
          <a:off x="15214111" y="651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59258</xdr:rowOff>
    </xdr:from>
    <xdr:to>
      <xdr:col>76</xdr:col>
      <xdr:colOff>165100</xdr:colOff>
      <xdr:row>37</xdr:row>
      <xdr:rowOff>160858</xdr:rowOff>
    </xdr:to>
    <xdr:sp macro="" textlink="">
      <xdr:nvSpPr>
        <xdr:cNvPr id="546" name="楕円 545">
          <a:extLst>
            <a:ext uri="{FF2B5EF4-FFF2-40B4-BE49-F238E27FC236}">
              <a16:creationId xmlns:a16="http://schemas.microsoft.com/office/drawing/2014/main" id="{548B75D0-AC45-4B6B-AE70-86AC4CB04D39}"/>
            </a:ext>
          </a:extLst>
        </xdr:cNvPr>
        <xdr:cNvSpPr/>
      </xdr:nvSpPr>
      <xdr:spPr>
        <a:xfrm>
          <a:off x="14541500" y="640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151985</xdr:rowOff>
    </xdr:from>
    <xdr:ext cx="534377" cy="259045"/>
    <xdr:sp macro="" textlink="">
      <xdr:nvSpPr>
        <xdr:cNvPr id="547" name="テキスト ボックス 546">
          <a:extLst>
            <a:ext uri="{FF2B5EF4-FFF2-40B4-BE49-F238E27FC236}">
              <a16:creationId xmlns:a16="http://schemas.microsoft.com/office/drawing/2014/main" id="{A6617F5F-4A3D-4E6E-A1DA-0C2F09250713}"/>
            </a:ext>
          </a:extLst>
        </xdr:cNvPr>
        <xdr:cNvSpPr txBox="1"/>
      </xdr:nvSpPr>
      <xdr:spPr>
        <a:xfrm>
          <a:off x="14325111" y="649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9766</xdr:rowOff>
    </xdr:from>
    <xdr:to>
      <xdr:col>72</xdr:col>
      <xdr:colOff>38100</xdr:colOff>
      <xdr:row>37</xdr:row>
      <xdr:rowOff>111366</xdr:rowOff>
    </xdr:to>
    <xdr:sp macro="" textlink="">
      <xdr:nvSpPr>
        <xdr:cNvPr id="548" name="楕円 547">
          <a:extLst>
            <a:ext uri="{FF2B5EF4-FFF2-40B4-BE49-F238E27FC236}">
              <a16:creationId xmlns:a16="http://schemas.microsoft.com/office/drawing/2014/main" id="{76A06538-D725-4B4B-BBD0-ADE04E80722C}"/>
            </a:ext>
          </a:extLst>
        </xdr:cNvPr>
        <xdr:cNvSpPr/>
      </xdr:nvSpPr>
      <xdr:spPr>
        <a:xfrm>
          <a:off x="13652500" y="635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102493</xdr:rowOff>
    </xdr:from>
    <xdr:ext cx="534377" cy="259045"/>
    <xdr:sp macro="" textlink="">
      <xdr:nvSpPr>
        <xdr:cNvPr id="549" name="テキスト ボックス 548">
          <a:extLst>
            <a:ext uri="{FF2B5EF4-FFF2-40B4-BE49-F238E27FC236}">
              <a16:creationId xmlns:a16="http://schemas.microsoft.com/office/drawing/2014/main" id="{F2719548-A540-442F-9EB4-FC28D457840B}"/>
            </a:ext>
          </a:extLst>
        </xdr:cNvPr>
        <xdr:cNvSpPr txBox="1"/>
      </xdr:nvSpPr>
      <xdr:spPr>
        <a:xfrm>
          <a:off x="13436111" y="644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17234</xdr:rowOff>
    </xdr:from>
    <xdr:to>
      <xdr:col>67</xdr:col>
      <xdr:colOff>101600</xdr:colOff>
      <xdr:row>35</xdr:row>
      <xdr:rowOff>118834</xdr:rowOff>
    </xdr:to>
    <xdr:sp macro="" textlink="">
      <xdr:nvSpPr>
        <xdr:cNvPr id="550" name="楕円 549">
          <a:extLst>
            <a:ext uri="{FF2B5EF4-FFF2-40B4-BE49-F238E27FC236}">
              <a16:creationId xmlns:a16="http://schemas.microsoft.com/office/drawing/2014/main" id="{9D32D267-696E-4EFA-A8FA-DD75DDC20648}"/>
            </a:ext>
          </a:extLst>
        </xdr:cNvPr>
        <xdr:cNvSpPr/>
      </xdr:nvSpPr>
      <xdr:spPr>
        <a:xfrm>
          <a:off x="12763500" y="601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135361</xdr:rowOff>
    </xdr:from>
    <xdr:ext cx="534377" cy="259045"/>
    <xdr:sp macro="" textlink="">
      <xdr:nvSpPr>
        <xdr:cNvPr id="551" name="テキスト ボックス 550">
          <a:extLst>
            <a:ext uri="{FF2B5EF4-FFF2-40B4-BE49-F238E27FC236}">
              <a16:creationId xmlns:a16="http://schemas.microsoft.com/office/drawing/2014/main" id="{35197580-562A-4D8F-B0CF-CF5AA86F7CCE}"/>
            </a:ext>
          </a:extLst>
        </xdr:cNvPr>
        <xdr:cNvSpPr txBox="1"/>
      </xdr:nvSpPr>
      <xdr:spPr>
        <a:xfrm>
          <a:off x="12547111" y="579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CA830289-4668-4ADE-BA73-8BE95979349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2CB18082-6B70-4220-B025-606F02A6A3F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6F60BC94-C107-47CE-B881-3084F5A78E6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A52A3529-15B7-4BD5-8BDF-93644D1E9F31}"/>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54DC2581-D1CC-4DD8-837F-44C12F5DC88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A01E4A33-253B-4EBF-BC84-336B0DC0269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321219A0-317D-4141-883D-95C01222E47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CC6D25BC-7E11-4C18-8F17-F1577979CCC8}"/>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B8BD379C-F64F-4315-830B-42F307D35F4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1D90EE9E-43F3-47C9-919E-BD5E61C78377}"/>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E29EC0DB-F6CA-4B03-899A-D25C4DE00F66}"/>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A1340B23-EF99-4571-AA43-E9C8D3DF578E}"/>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47B9BEDB-29ED-4078-9B1D-0EBA1AF97CDC}"/>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60CAEAE7-F36D-441A-B80C-7E62A847FACE}"/>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7C4932F0-AAAC-4923-8DE2-8880948AA189}"/>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4FDE5111-8A8B-4363-981A-D06DCA76531C}"/>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9E031151-355E-40B2-B43B-FA8D273C04ED}"/>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1B9E27BB-1258-4F98-820E-B4CD20FD306E}"/>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5B1AB1CF-D389-4760-A870-FEACE0034524}"/>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6026C9C1-A93B-4D81-9787-26729E0BC12F}"/>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C9305611-684E-44D5-BA3B-F988D7EAB204}"/>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9178A9BE-82FB-4DC7-8450-B2EA7EEBDF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6717BCD2-46A3-4D87-BBCA-8019845887C6}"/>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341D8AF5-1272-4293-BA5B-259C6C79598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971A96D5-F461-4DCC-962B-F4BA67548AE7}"/>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D6506974-3794-4686-9C51-CF770C44E4A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13735396-7AC1-49A8-BBF1-27F35E2E0C3A}"/>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5E936D63-5D82-46D8-B6E5-177B0E78EB81}"/>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F3E32C70-2857-40C3-BEDA-97192298A7A3}"/>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7FB0165E-9837-4EA5-9A10-F68E3641F61F}"/>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A0CF9F56-DDD5-4FEF-A3F2-58CB1C3092CD}"/>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95417</xdr:rowOff>
    </xdr:from>
    <xdr:to>
      <xdr:col>85</xdr:col>
      <xdr:colOff>127000</xdr:colOff>
      <xdr:row>57</xdr:row>
      <xdr:rowOff>98334</xdr:rowOff>
    </xdr:to>
    <xdr:cxnSp macro="">
      <xdr:nvCxnSpPr>
        <xdr:cNvPr id="583" name="直線コネクタ 582">
          <a:extLst>
            <a:ext uri="{FF2B5EF4-FFF2-40B4-BE49-F238E27FC236}">
              <a16:creationId xmlns:a16="http://schemas.microsoft.com/office/drawing/2014/main" id="{766B37CE-603C-4958-AA8B-0B5B4C2D64DC}"/>
            </a:ext>
          </a:extLst>
        </xdr:cNvPr>
        <xdr:cNvCxnSpPr/>
      </xdr:nvCxnSpPr>
      <xdr:spPr>
        <a:xfrm>
          <a:off x="15481300" y="9525167"/>
          <a:ext cx="838200" cy="34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37740</xdr:rowOff>
    </xdr:from>
    <xdr:ext cx="534377" cy="259045"/>
    <xdr:sp macro="" textlink="">
      <xdr:nvSpPr>
        <xdr:cNvPr id="584" name="教育費平均値テキスト">
          <a:extLst>
            <a:ext uri="{FF2B5EF4-FFF2-40B4-BE49-F238E27FC236}">
              <a16:creationId xmlns:a16="http://schemas.microsoft.com/office/drawing/2014/main" id="{94238BE8-B76C-43FA-884C-027963B33E3E}"/>
            </a:ext>
          </a:extLst>
        </xdr:cNvPr>
        <xdr:cNvSpPr txBox="1"/>
      </xdr:nvSpPr>
      <xdr:spPr>
        <a:xfrm>
          <a:off x="16370300" y="9810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27F3DF6B-4F2D-4E71-9E14-B009B066741F}"/>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95417</xdr:rowOff>
    </xdr:from>
    <xdr:to>
      <xdr:col>81</xdr:col>
      <xdr:colOff>50800</xdr:colOff>
      <xdr:row>58</xdr:row>
      <xdr:rowOff>26794</xdr:rowOff>
    </xdr:to>
    <xdr:cxnSp macro="">
      <xdr:nvCxnSpPr>
        <xdr:cNvPr id="586" name="直線コネクタ 585">
          <a:extLst>
            <a:ext uri="{FF2B5EF4-FFF2-40B4-BE49-F238E27FC236}">
              <a16:creationId xmlns:a16="http://schemas.microsoft.com/office/drawing/2014/main" id="{92AE9E4A-0C08-46F3-830E-F6E695FC02C3}"/>
            </a:ext>
          </a:extLst>
        </xdr:cNvPr>
        <xdr:cNvCxnSpPr/>
      </xdr:nvCxnSpPr>
      <xdr:spPr>
        <a:xfrm flipV="1">
          <a:off x="14592300" y="9525167"/>
          <a:ext cx="889000" cy="44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628BA5F7-E287-4925-BD6F-A3388772574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60F148B9-F5BA-4419-9C1B-209E7E793751}"/>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82485</xdr:rowOff>
    </xdr:from>
    <xdr:to>
      <xdr:col>76</xdr:col>
      <xdr:colOff>114300</xdr:colOff>
      <xdr:row>58</xdr:row>
      <xdr:rowOff>26794</xdr:rowOff>
    </xdr:to>
    <xdr:cxnSp macro="">
      <xdr:nvCxnSpPr>
        <xdr:cNvPr id="589" name="直線コネクタ 588">
          <a:extLst>
            <a:ext uri="{FF2B5EF4-FFF2-40B4-BE49-F238E27FC236}">
              <a16:creationId xmlns:a16="http://schemas.microsoft.com/office/drawing/2014/main" id="{B19B62F2-9F0F-4A9B-B04D-134D83E1B680}"/>
            </a:ext>
          </a:extLst>
        </xdr:cNvPr>
        <xdr:cNvCxnSpPr/>
      </xdr:nvCxnSpPr>
      <xdr:spPr>
        <a:xfrm>
          <a:off x="13703300" y="9855135"/>
          <a:ext cx="889000" cy="11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CA259F26-47D5-4F28-9843-8BD3A3C7B4A2}"/>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6C79D996-FFBD-4810-9508-2FF6A2D7AF74}"/>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82485</xdr:rowOff>
    </xdr:from>
    <xdr:to>
      <xdr:col>71</xdr:col>
      <xdr:colOff>177800</xdr:colOff>
      <xdr:row>58</xdr:row>
      <xdr:rowOff>115109</xdr:rowOff>
    </xdr:to>
    <xdr:cxnSp macro="">
      <xdr:nvCxnSpPr>
        <xdr:cNvPr id="592" name="直線コネクタ 591">
          <a:extLst>
            <a:ext uri="{FF2B5EF4-FFF2-40B4-BE49-F238E27FC236}">
              <a16:creationId xmlns:a16="http://schemas.microsoft.com/office/drawing/2014/main" id="{5D34CB6C-85F9-40CD-896C-7369BE480680}"/>
            </a:ext>
          </a:extLst>
        </xdr:cNvPr>
        <xdr:cNvCxnSpPr/>
      </xdr:nvCxnSpPr>
      <xdr:spPr>
        <a:xfrm flipV="1">
          <a:off x="12814300" y="9855135"/>
          <a:ext cx="889000" cy="20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B2E11FA1-A2A0-4B81-B4E9-A324DF1F65B9}"/>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27270A9C-3A4C-4713-96AA-89176F866FC5}"/>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2EE70E3A-B6B4-4102-819F-7484296F7D2B}"/>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B48D053A-7271-4563-AB9A-14B54458E4CB}"/>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96D7D2D1-AB88-4527-B60E-1AB656E125E4}"/>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61C7705C-F6A9-4E25-9654-AEDA7E7B069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6B20B7-B7C2-4279-B1B4-476FAFFF74C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3179032C-4F37-4826-B7C2-F5315516A86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917AA56F-A937-44D8-B5BD-3CB33662B6CB}"/>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47534</xdr:rowOff>
    </xdr:from>
    <xdr:to>
      <xdr:col>85</xdr:col>
      <xdr:colOff>177800</xdr:colOff>
      <xdr:row>57</xdr:row>
      <xdr:rowOff>149134</xdr:rowOff>
    </xdr:to>
    <xdr:sp macro="" textlink="">
      <xdr:nvSpPr>
        <xdr:cNvPr id="602" name="楕円 601">
          <a:extLst>
            <a:ext uri="{FF2B5EF4-FFF2-40B4-BE49-F238E27FC236}">
              <a16:creationId xmlns:a16="http://schemas.microsoft.com/office/drawing/2014/main" id="{C2442A25-5486-48C0-A9F6-FD4DDB474088}"/>
            </a:ext>
          </a:extLst>
        </xdr:cNvPr>
        <xdr:cNvSpPr/>
      </xdr:nvSpPr>
      <xdr:spPr>
        <a:xfrm>
          <a:off x="16268700" y="982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70411</xdr:rowOff>
    </xdr:from>
    <xdr:ext cx="534377" cy="259045"/>
    <xdr:sp macro="" textlink="">
      <xdr:nvSpPr>
        <xdr:cNvPr id="603" name="教育費該当値テキスト">
          <a:extLst>
            <a:ext uri="{FF2B5EF4-FFF2-40B4-BE49-F238E27FC236}">
              <a16:creationId xmlns:a16="http://schemas.microsoft.com/office/drawing/2014/main" id="{0B7FC911-230B-4293-A2ED-73BBFC6115BA}"/>
            </a:ext>
          </a:extLst>
        </xdr:cNvPr>
        <xdr:cNvSpPr txBox="1"/>
      </xdr:nvSpPr>
      <xdr:spPr>
        <a:xfrm>
          <a:off x="16370300" y="967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44617</xdr:rowOff>
    </xdr:from>
    <xdr:to>
      <xdr:col>81</xdr:col>
      <xdr:colOff>101600</xdr:colOff>
      <xdr:row>55</xdr:row>
      <xdr:rowOff>146217</xdr:rowOff>
    </xdr:to>
    <xdr:sp macro="" textlink="">
      <xdr:nvSpPr>
        <xdr:cNvPr id="604" name="楕円 603">
          <a:extLst>
            <a:ext uri="{FF2B5EF4-FFF2-40B4-BE49-F238E27FC236}">
              <a16:creationId xmlns:a16="http://schemas.microsoft.com/office/drawing/2014/main" id="{D0E60818-220E-471D-B5F0-DACC31D27ECD}"/>
            </a:ext>
          </a:extLst>
        </xdr:cNvPr>
        <xdr:cNvSpPr/>
      </xdr:nvSpPr>
      <xdr:spPr>
        <a:xfrm>
          <a:off x="15430500" y="94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162744</xdr:rowOff>
    </xdr:from>
    <xdr:ext cx="534377" cy="259045"/>
    <xdr:sp macro="" textlink="">
      <xdr:nvSpPr>
        <xdr:cNvPr id="605" name="テキスト ボックス 604">
          <a:extLst>
            <a:ext uri="{FF2B5EF4-FFF2-40B4-BE49-F238E27FC236}">
              <a16:creationId xmlns:a16="http://schemas.microsoft.com/office/drawing/2014/main" id="{989B1E4E-52F2-44D3-B889-AE2A30E95E6B}"/>
            </a:ext>
          </a:extLst>
        </xdr:cNvPr>
        <xdr:cNvSpPr txBox="1"/>
      </xdr:nvSpPr>
      <xdr:spPr>
        <a:xfrm>
          <a:off x="15214111" y="924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147444</xdr:rowOff>
    </xdr:from>
    <xdr:to>
      <xdr:col>76</xdr:col>
      <xdr:colOff>165100</xdr:colOff>
      <xdr:row>58</xdr:row>
      <xdr:rowOff>77594</xdr:rowOff>
    </xdr:to>
    <xdr:sp macro="" textlink="">
      <xdr:nvSpPr>
        <xdr:cNvPr id="606" name="楕円 605">
          <a:extLst>
            <a:ext uri="{FF2B5EF4-FFF2-40B4-BE49-F238E27FC236}">
              <a16:creationId xmlns:a16="http://schemas.microsoft.com/office/drawing/2014/main" id="{3DA29388-E03A-46D1-953B-923E529BD48E}"/>
            </a:ext>
          </a:extLst>
        </xdr:cNvPr>
        <xdr:cNvSpPr/>
      </xdr:nvSpPr>
      <xdr:spPr>
        <a:xfrm>
          <a:off x="14541500" y="992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68721</xdr:rowOff>
    </xdr:from>
    <xdr:ext cx="534377" cy="259045"/>
    <xdr:sp macro="" textlink="">
      <xdr:nvSpPr>
        <xdr:cNvPr id="607" name="テキスト ボックス 606">
          <a:extLst>
            <a:ext uri="{FF2B5EF4-FFF2-40B4-BE49-F238E27FC236}">
              <a16:creationId xmlns:a16="http://schemas.microsoft.com/office/drawing/2014/main" id="{FB7EDF9A-28F4-4DBC-B15C-F5DC2ECC871E}"/>
            </a:ext>
          </a:extLst>
        </xdr:cNvPr>
        <xdr:cNvSpPr txBox="1"/>
      </xdr:nvSpPr>
      <xdr:spPr>
        <a:xfrm>
          <a:off x="14325111" y="10012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31685</xdr:rowOff>
    </xdr:from>
    <xdr:to>
      <xdr:col>72</xdr:col>
      <xdr:colOff>38100</xdr:colOff>
      <xdr:row>57</xdr:row>
      <xdr:rowOff>133285</xdr:rowOff>
    </xdr:to>
    <xdr:sp macro="" textlink="">
      <xdr:nvSpPr>
        <xdr:cNvPr id="608" name="楕円 607">
          <a:extLst>
            <a:ext uri="{FF2B5EF4-FFF2-40B4-BE49-F238E27FC236}">
              <a16:creationId xmlns:a16="http://schemas.microsoft.com/office/drawing/2014/main" id="{A41DD73F-DD51-4C32-8204-99D4F594CA45}"/>
            </a:ext>
          </a:extLst>
        </xdr:cNvPr>
        <xdr:cNvSpPr/>
      </xdr:nvSpPr>
      <xdr:spPr>
        <a:xfrm>
          <a:off x="13652500" y="980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149812</xdr:rowOff>
    </xdr:from>
    <xdr:ext cx="534377" cy="259045"/>
    <xdr:sp macro="" textlink="">
      <xdr:nvSpPr>
        <xdr:cNvPr id="609" name="テキスト ボックス 608">
          <a:extLst>
            <a:ext uri="{FF2B5EF4-FFF2-40B4-BE49-F238E27FC236}">
              <a16:creationId xmlns:a16="http://schemas.microsoft.com/office/drawing/2014/main" id="{7DC3F7FA-30C2-45B6-8294-F03E22F12EE4}"/>
            </a:ext>
          </a:extLst>
        </xdr:cNvPr>
        <xdr:cNvSpPr txBox="1"/>
      </xdr:nvSpPr>
      <xdr:spPr>
        <a:xfrm>
          <a:off x="13436111" y="957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64309</xdr:rowOff>
    </xdr:from>
    <xdr:to>
      <xdr:col>67</xdr:col>
      <xdr:colOff>101600</xdr:colOff>
      <xdr:row>58</xdr:row>
      <xdr:rowOff>165909</xdr:rowOff>
    </xdr:to>
    <xdr:sp macro="" textlink="">
      <xdr:nvSpPr>
        <xdr:cNvPr id="610" name="楕円 609">
          <a:extLst>
            <a:ext uri="{FF2B5EF4-FFF2-40B4-BE49-F238E27FC236}">
              <a16:creationId xmlns:a16="http://schemas.microsoft.com/office/drawing/2014/main" id="{B7B8D0A0-034B-4DCC-AE6A-E95BFD030673}"/>
            </a:ext>
          </a:extLst>
        </xdr:cNvPr>
        <xdr:cNvSpPr/>
      </xdr:nvSpPr>
      <xdr:spPr>
        <a:xfrm>
          <a:off x="12763500" y="1000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157036</xdr:rowOff>
    </xdr:from>
    <xdr:ext cx="534377" cy="259045"/>
    <xdr:sp macro="" textlink="">
      <xdr:nvSpPr>
        <xdr:cNvPr id="611" name="テキスト ボックス 610">
          <a:extLst>
            <a:ext uri="{FF2B5EF4-FFF2-40B4-BE49-F238E27FC236}">
              <a16:creationId xmlns:a16="http://schemas.microsoft.com/office/drawing/2014/main" id="{6DE73F0A-1950-4468-8886-900FCEC79DCA}"/>
            </a:ext>
          </a:extLst>
        </xdr:cNvPr>
        <xdr:cNvSpPr txBox="1"/>
      </xdr:nvSpPr>
      <xdr:spPr>
        <a:xfrm>
          <a:off x="12547111" y="101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6B2E2FD5-6C25-4F78-87B7-75B7D960D6C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9FE5472-8F2F-4AFD-9830-918D8BCA086F}"/>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6B0A3CEA-D78D-48E8-8721-3B39CE039B58}"/>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C94BBAA8-3957-4DDA-B519-ECCC943E97C8}"/>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6707E7A5-A467-4DA6-8F98-0B889381384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62FB31E9-5A02-431A-8100-DB0CB3CB016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D635BE6E-33DC-45F8-96AA-2E7C8890325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88DD2283-1CD3-4110-A0E0-8400CC34CBC9}"/>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82501DB7-176D-4C24-987F-518127018D4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1B2E82B9-6A1D-4D53-BD95-2F886579818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B4A791CC-5A44-497E-835E-6192534E0ED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54424ABE-9DE2-4C4D-9B24-F55980DDB5AF}"/>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79955258-D42D-40D3-B06F-09E6720ABBE7}"/>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F7489937-4F20-43DB-91B4-28F706AD8BA2}"/>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497C1FF4-E96B-4B83-87D4-9F7CCE5F568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92CCD99F-3FE3-4F12-8F12-D94651333429}"/>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14102ADD-C1CC-46E2-B0D4-0355095E10EF}"/>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82ABF760-01EF-47C9-8041-406C3C87CC51}"/>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86AA0750-A912-4C40-AAF8-272DBF146A6F}"/>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7A19CC8D-2E5E-40BB-A27C-751A0E624CF4}"/>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A158A1FB-22FB-4BE2-9942-61F86B2AC956}"/>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32AFD499-A331-4768-ABE7-9FE3A7F0A033}"/>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C0444E7E-3EB2-46BF-839C-C5787DB26664}"/>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21736F83-8A25-4A15-8088-4EDAC25B94D9}"/>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8E368C05-2676-4DEC-9483-A006FDD8C12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2DCD51BA-D3DB-4C33-9803-5907030D3675}"/>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65A7265D-C70C-4925-9DA9-77728F18D201}"/>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19A9A450-2858-486F-9ADE-702CEE9D34FA}"/>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1B9BA257-2F17-4758-B356-8E3139006452}"/>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7BFEC7F3-C4A1-4A3F-81CB-77CBC517345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94078</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C76DB1AD-5940-4E66-ABB4-022456A36E15}"/>
            </a:ext>
          </a:extLst>
        </xdr:cNvPr>
        <xdr:cNvCxnSpPr/>
      </xdr:nvCxnSpPr>
      <xdr:spPr>
        <a:xfrm flipV="1">
          <a:off x="15481300" y="13638628"/>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AF196D80-3104-427A-AD1C-6C8CBF4366BA}"/>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851835FB-855F-41EE-80EF-9401092819AE}"/>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2D8D303A-DABE-4926-9662-47431F9539C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B055031A-79CF-4E97-8141-0DBC450C4EA4}"/>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8E272EF8-03FF-4479-8190-30E63C6A1452}"/>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170104</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4A29DDAC-8E98-47A1-9B52-3A2958160265}"/>
            </a:ext>
          </a:extLst>
        </xdr:cNvPr>
        <xdr:cNvCxnSpPr/>
      </xdr:nvCxnSpPr>
      <xdr:spPr>
        <a:xfrm>
          <a:off x="13703300" y="13543204"/>
          <a:ext cx="889000" cy="100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6C3F3F6-7C1A-49D5-86A1-5400649E98E8}"/>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5D16B3AC-BFF4-49D4-BD7D-69476443250C}"/>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94828</xdr:rowOff>
    </xdr:from>
    <xdr:to>
      <xdr:col>71</xdr:col>
      <xdr:colOff>177800</xdr:colOff>
      <xdr:row>78</xdr:row>
      <xdr:rowOff>170104</xdr:rowOff>
    </xdr:to>
    <xdr:cxnSp macro="">
      <xdr:nvCxnSpPr>
        <xdr:cNvPr id="651" name="直線コネクタ 650">
          <a:extLst>
            <a:ext uri="{FF2B5EF4-FFF2-40B4-BE49-F238E27FC236}">
              <a16:creationId xmlns:a16="http://schemas.microsoft.com/office/drawing/2014/main" id="{322EEE45-0D39-4F7F-A099-13B2DBAFAC10}"/>
            </a:ext>
          </a:extLst>
        </xdr:cNvPr>
        <xdr:cNvCxnSpPr/>
      </xdr:nvCxnSpPr>
      <xdr:spPr>
        <a:xfrm>
          <a:off x="12814300" y="13296478"/>
          <a:ext cx="889000" cy="24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FE2E0EC5-09D2-4523-83CB-1D2E2E352933}"/>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42DD9F46-8A43-4D3A-9E62-EDA78FBE9206}"/>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50678432-11F9-49BC-AE36-13144AD3F70C}"/>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16023</xdr:rowOff>
    </xdr:from>
    <xdr:ext cx="469744" cy="259045"/>
    <xdr:sp macro="" textlink="">
      <xdr:nvSpPr>
        <xdr:cNvPr id="655" name="テキスト ボックス 654">
          <a:extLst>
            <a:ext uri="{FF2B5EF4-FFF2-40B4-BE49-F238E27FC236}">
              <a16:creationId xmlns:a16="http://schemas.microsoft.com/office/drawing/2014/main" id="{9B9B7568-0A3F-4AB6-B041-C377AD8A9F65}"/>
            </a:ext>
          </a:extLst>
        </xdr:cNvPr>
        <xdr:cNvSpPr txBox="1"/>
      </xdr:nvSpPr>
      <xdr:spPr>
        <a:xfrm>
          <a:off x="12579428" y="13560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F8DFE36-094C-47C8-B98C-E0337BD28A2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B4F8013E-4B8D-44E5-ABB4-8700C316ADB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EFB511B9-665D-4CA2-BC2F-BBCD0BBC1F1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E57A5C49-CA9E-41C3-9967-58C81B6DC53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52F249CF-5D9D-4E6B-AA46-BF08A1707184}"/>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43278</xdr:rowOff>
    </xdr:from>
    <xdr:to>
      <xdr:col>85</xdr:col>
      <xdr:colOff>177800</xdr:colOff>
      <xdr:row>79</xdr:row>
      <xdr:rowOff>144878</xdr:rowOff>
    </xdr:to>
    <xdr:sp macro="" textlink="">
      <xdr:nvSpPr>
        <xdr:cNvPr id="661" name="楕円 660">
          <a:extLst>
            <a:ext uri="{FF2B5EF4-FFF2-40B4-BE49-F238E27FC236}">
              <a16:creationId xmlns:a16="http://schemas.microsoft.com/office/drawing/2014/main" id="{A7F0C93A-E6D9-4A59-ABC4-7E8670049BA1}"/>
            </a:ext>
          </a:extLst>
        </xdr:cNvPr>
        <xdr:cNvSpPr/>
      </xdr:nvSpPr>
      <xdr:spPr>
        <a:xfrm>
          <a:off x="16268700" y="1358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378565" cy="259045"/>
    <xdr:sp macro="" textlink="">
      <xdr:nvSpPr>
        <xdr:cNvPr id="662" name="災害復旧費該当値テキスト">
          <a:extLst>
            <a:ext uri="{FF2B5EF4-FFF2-40B4-BE49-F238E27FC236}">
              <a16:creationId xmlns:a16="http://schemas.microsoft.com/office/drawing/2014/main" id="{4513B794-63A5-49A8-886F-70CC290E071B}"/>
            </a:ext>
          </a:extLst>
        </xdr:cNvPr>
        <xdr:cNvSpPr txBox="1"/>
      </xdr:nvSpPr>
      <xdr:spPr>
        <a:xfrm>
          <a:off x="16370300" y="13532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4BE5FE0A-5D91-460D-9F6E-10001175CED8}"/>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1900399E-BE79-49F1-94AB-0C797F8D565F}"/>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564CBD04-1D6A-4700-81DB-A086BDE4EFF6}"/>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B9C4D2DB-3273-45DB-9868-F046E9087E27}"/>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119304</xdr:rowOff>
    </xdr:from>
    <xdr:to>
      <xdr:col>72</xdr:col>
      <xdr:colOff>38100</xdr:colOff>
      <xdr:row>79</xdr:row>
      <xdr:rowOff>49454</xdr:rowOff>
    </xdr:to>
    <xdr:sp macro="" textlink="">
      <xdr:nvSpPr>
        <xdr:cNvPr id="667" name="楕円 666">
          <a:extLst>
            <a:ext uri="{FF2B5EF4-FFF2-40B4-BE49-F238E27FC236}">
              <a16:creationId xmlns:a16="http://schemas.microsoft.com/office/drawing/2014/main" id="{1DEEADAD-DF93-4238-8A02-13C1CCE3356D}"/>
            </a:ext>
          </a:extLst>
        </xdr:cNvPr>
        <xdr:cNvSpPr/>
      </xdr:nvSpPr>
      <xdr:spPr>
        <a:xfrm>
          <a:off x="13652500" y="134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40581</xdr:rowOff>
    </xdr:from>
    <xdr:ext cx="469744" cy="259045"/>
    <xdr:sp macro="" textlink="">
      <xdr:nvSpPr>
        <xdr:cNvPr id="668" name="テキスト ボックス 667">
          <a:extLst>
            <a:ext uri="{FF2B5EF4-FFF2-40B4-BE49-F238E27FC236}">
              <a16:creationId xmlns:a16="http://schemas.microsoft.com/office/drawing/2014/main" id="{A0D0016A-50C0-4752-9B6B-574413AB41DE}"/>
            </a:ext>
          </a:extLst>
        </xdr:cNvPr>
        <xdr:cNvSpPr txBox="1"/>
      </xdr:nvSpPr>
      <xdr:spPr>
        <a:xfrm>
          <a:off x="13468428" y="1358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44028</xdr:rowOff>
    </xdr:from>
    <xdr:to>
      <xdr:col>67</xdr:col>
      <xdr:colOff>101600</xdr:colOff>
      <xdr:row>77</xdr:row>
      <xdr:rowOff>145628</xdr:rowOff>
    </xdr:to>
    <xdr:sp macro="" textlink="">
      <xdr:nvSpPr>
        <xdr:cNvPr id="669" name="楕円 668">
          <a:extLst>
            <a:ext uri="{FF2B5EF4-FFF2-40B4-BE49-F238E27FC236}">
              <a16:creationId xmlns:a16="http://schemas.microsoft.com/office/drawing/2014/main" id="{56FCA32B-37F0-41D2-90A3-4441E3FD1377}"/>
            </a:ext>
          </a:extLst>
        </xdr:cNvPr>
        <xdr:cNvSpPr/>
      </xdr:nvSpPr>
      <xdr:spPr>
        <a:xfrm>
          <a:off x="12763500" y="1324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162155</xdr:rowOff>
    </xdr:from>
    <xdr:ext cx="534377" cy="259045"/>
    <xdr:sp macro="" textlink="">
      <xdr:nvSpPr>
        <xdr:cNvPr id="670" name="テキスト ボックス 669">
          <a:extLst>
            <a:ext uri="{FF2B5EF4-FFF2-40B4-BE49-F238E27FC236}">
              <a16:creationId xmlns:a16="http://schemas.microsoft.com/office/drawing/2014/main" id="{72EFD53F-03F0-403D-B3C1-A386E736459B}"/>
            </a:ext>
          </a:extLst>
        </xdr:cNvPr>
        <xdr:cNvSpPr txBox="1"/>
      </xdr:nvSpPr>
      <xdr:spPr>
        <a:xfrm>
          <a:off x="12547111" y="13020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9A62BB64-5D8D-4866-851E-E88BF22F890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2BCE126A-6F04-4A3F-BC49-DA170ACD711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799E16EA-1E20-482E-B1A7-2C3C18CA594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88CFE8EC-D4C0-4D96-BC1E-7119BDACFE1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465419E0-060D-4BD3-8206-C2B5D39A3D06}"/>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69A66F26-B511-4BF6-B476-1B22088213A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E694DA4E-C92F-41FF-A668-7ABE349B729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B7B896E1-AAA4-4D05-AE1B-603730CF9F6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CC242E89-8507-4F2A-8294-B9E1E144F2D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43CFB678-1BDE-47DB-8FA8-9900752E066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2CA27DC4-CF3C-463D-B06D-EA05D8EC3F4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E9324EC9-49CD-4314-8CAE-DC7A7142E5D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D28D744A-1429-4A7B-8245-7A64D8E65414}"/>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7D044010-E38B-447E-97AD-A5CF5BC7F0D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D3A70977-D1A3-435E-85CD-A0E581B68544}"/>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3A719930-8CBE-4DCB-9CA6-3638ABBE553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C66C9EA5-EEAF-4D58-A5D2-CC9C22EF5CB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A37A1C67-5135-400D-AA25-DDFBD851FAD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E1820E75-9F24-483D-A7C4-9DDC35C3169C}"/>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10A65C9-4AB0-4C06-805C-734EE0ECE881}"/>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36CB6124-8EE0-400F-9D31-A4512BE6A6C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3A3685F5-F68B-408E-98EC-BA460D47E77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4D4A80DD-5120-429B-9B47-E02C4502486D}"/>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73061A39-8759-4714-B2BB-C2331E533325}"/>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8452F002-39A6-4FBC-8163-C761191ABF47}"/>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1A59C33-0E15-4727-9299-8C7440DFBFA8}"/>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E63B9E75-FF95-4468-83C8-7B230A70BF7A}"/>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ED5D31B-81EE-429F-AFD1-16526EF0B2BC}"/>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168180</xdr:rowOff>
    </xdr:from>
    <xdr:to>
      <xdr:col>85</xdr:col>
      <xdr:colOff>127000</xdr:colOff>
      <xdr:row>96</xdr:row>
      <xdr:rowOff>12751</xdr:rowOff>
    </xdr:to>
    <xdr:cxnSp macro="">
      <xdr:nvCxnSpPr>
        <xdr:cNvPr id="699" name="直線コネクタ 698">
          <a:extLst>
            <a:ext uri="{FF2B5EF4-FFF2-40B4-BE49-F238E27FC236}">
              <a16:creationId xmlns:a16="http://schemas.microsoft.com/office/drawing/2014/main" id="{2F8D1D0E-0D2A-45D4-B049-A8E5FF14674A}"/>
            </a:ext>
          </a:extLst>
        </xdr:cNvPr>
        <xdr:cNvCxnSpPr/>
      </xdr:nvCxnSpPr>
      <xdr:spPr>
        <a:xfrm>
          <a:off x="15481300" y="16455930"/>
          <a:ext cx="838200" cy="1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6E65E1C1-BA23-4C83-906C-C10B642C2EE4}"/>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66DDCAF-FCC2-43B3-A2A6-C99446BE60B5}"/>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168180</xdr:rowOff>
    </xdr:from>
    <xdr:to>
      <xdr:col>81</xdr:col>
      <xdr:colOff>50800</xdr:colOff>
      <xdr:row>96</xdr:row>
      <xdr:rowOff>1360</xdr:rowOff>
    </xdr:to>
    <xdr:cxnSp macro="">
      <xdr:nvCxnSpPr>
        <xdr:cNvPr id="702" name="直線コネクタ 701">
          <a:extLst>
            <a:ext uri="{FF2B5EF4-FFF2-40B4-BE49-F238E27FC236}">
              <a16:creationId xmlns:a16="http://schemas.microsoft.com/office/drawing/2014/main" id="{C3BCE50C-646E-4ED0-B10A-9DF323FACD5E}"/>
            </a:ext>
          </a:extLst>
        </xdr:cNvPr>
        <xdr:cNvCxnSpPr/>
      </xdr:nvCxnSpPr>
      <xdr:spPr>
        <a:xfrm flipV="1">
          <a:off x="14592300" y="16455930"/>
          <a:ext cx="889000" cy="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F47B50FF-92F5-4198-8CAB-CDE337BBD1E4}"/>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1921B16A-47FB-467C-9CB8-3B118B3AF7C4}"/>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166218</xdr:rowOff>
    </xdr:from>
    <xdr:to>
      <xdr:col>76</xdr:col>
      <xdr:colOff>114300</xdr:colOff>
      <xdr:row>96</xdr:row>
      <xdr:rowOff>1360</xdr:rowOff>
    </xdr:to>
    <xdr:cxnSp macro="">
      <xdr:nvCxnSpPr>
        <xdr:cNvPr id="705" name="直線コネクタ 704">
          <a:extLst>
            <a:ext uri="{FF2B5EF4-FFF2-40B4-BE49-F238E27FC236}">
              <a16:creationId xmlns:a16="http://schemas.microsoft.com/office/drawing/2014/main" id="{AD1CFC9F-E1E0-4F16-A209-8D56D7792327}"/>
            </a:ext>
          </a:extLst>
        </xdr:cNvPr>
        <xdr:cNvCxnSpPr/>
      </xdr:nvCxnSpPr>
      <xdr:spPr>
        <a:xfrm>
          <a:off x="13703300" y="16453968"/>
          <a:ext cx="889000" cy="6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A666F658-375D-46B4-A5A3-FE36FCDFEE99}"/>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A2468A73-1036-46BF-BA15-C2BB4AB1EBA5}"/>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166218</xdr:rowOff>
    </xdr:from>
    <xdr:to>
      <xdr:col>71</xdr:col>
      <xdr:colOff>177800</xdr:colOff>
      <xdr:row>96</xdr:row>
      <xdr:rowOff>4311</xdr:rowOff>
    </xdr:to>
    <xdr:cxnSp macro="">
      <xdr:nvCxnSpPr>
        <xdr:cNvPr id="708" name="直線コネクタ 707">
          <a:extLst>
            <a:ext uri="{FF2B5EF4-FFF2-40B4-BE49-F238E27FC236}">
              <a16:creationId xmlns:a16="http://schemas.microsoft.com/office/drawing/2014/main" id="{31954524-4BCE-4A9B-BEA9-2519C561FB5B}"/>
            </a:ext>
          </a:extLst>
        </xdr:cNvPr>
        <xdr:cNvCxnSpPr/>
      </xdr:nvCxnSpPr>
      <xdr:spPr>
        <a:xfrm flipV="1">
          <a:off x="12814300" y="16453968"/>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B01834DD-FA6E-4B47-90A4-D1BF11F1D4BE}"/>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3330D9F3-8C98-409B-A8CE-097C57042B62}"/>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8DE394B0-A993-498A-86AA-7EDDB7493EA8}"/>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DC5E31A-04BD-400E-ABD4-781F6BF7784D}"/>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A9529F86-7EDB-4894-AFF3-721C58D8DC7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2B40BAAF-FA70-4514-9332-4BB4E592F909}"/>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5FEC6968-B326-4F57-9D36-C5920004A4C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4535D9E7-0A40-44B9-ACE2-91A4B6F9E9A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31368303-A78E-4624-919F-7913CECEBFA3}"/>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133401</xdr:rowOff>
    </xdr:from>
    <xdr:to>
      <xdr:col>85</xdr:col>
      <xdr:colOff>177800</xdr:colOff>
      <xdr:row>96</xdr:row>
      <xdr:rowOff>63551</xdr:rowOff>
    </xdr:to>
    <xdr:sp macro="" textlink="">
      <xdr:nvSpPr>
        <xdr:cNvPr id="718" name="楕円 717">
          <a:extLst>
            <a:ext uri="{FF2B5EF4-FFF2-40B4-BE49-F238E27FC236}">
              <a16:creationId xmlns:a16="http://schemas.microsoft.com/office/drawing/2014/main" id="{BB6B6C0F-3E57-45CC-9AAE-B0F905F14E83}"/>
            </a:ext>
          </a:extLst>
        </xdr:cNvPr>
        <xdr:cNvSpPr/>
      </xdr:nvSpPr>
      <xdr:spPr>
        <a:xfrm>
          <a:off x="16268700" y="1642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111828</xdr:rowOff>
    </xdr:from>
    <xdr:ext cx="534377" cy="259045"/>
    <xdr:sp macro="" textlink="">
      <xdr:nvSpPr>
        <xdr:cNvPr id="719" name="公債費該当値テキスト">
          <a:extLst>
            <a:ext uri="{FF2B5EF4-FFF2-40B4-BE49-F238E27FC236}">
              <a16:creationId xmlns:a16="http://schemas.microsoft.com/office/drawing/2014/main" id="{2FB05908-ACD0-4BA9-BC82-5FD8790D4BB3}"/>
            </a:ext>
          </a:extLst>
        </xdr:cNvPr>
        <xdr:cNvSpPr txBox="1"/>
      </xdr:nvSpPr>
      <xdr:spPr>
        <a:xfrm>
          <a:off x="16370300" y="1639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117380</xdr:rowOff>
    </xdr:from>
    <xdr:to>
      <xdr:col>81</xdr:col>
      <xdr:colOff>101600</xdr:colOff>
      <xdr:row>96</xdr:row>
      <xdr:rowOff>47530</xdr:rowOff>
    </xdr:to>
    <xdr:sp macro="" textlink="">
      <xdr:nvSpPr>
        <xdr:cNvPr id="720" name="楕円 719">
          <a:extLst>
            <a:ext uri="{FF2B5EF4-FFF2-40B4-BE49-F238E27FC236}">
              <a16:creationId xmlns:a16="http://schemas.microsoft.com/office/drawing/2014/main" id="{278AAB6F-171A-4066-8623-67BF2B8C71F4}"/>
            </a:ext>
          </a:extLst>
        </xdr:cNvPr>
        <xdr:cNvSpPr/>
      </xdr:nvSpPr>
      <xdr:spPr>
        <a:xfrm>
          <a:off x="15430500" y="164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38657</xdr:rowOff>
    </xdr:from>
    <xdr:ext cx="534377" cy="259045"/>
    <xdr:sp macro="" textlink="">
      <xdr:nvSpPr>
        <xdr:cNvPr id="721" name="テキスト ボックス 720">
          <a:extLst>
            <a:ext uri="{FF2B5EF4-FFF2-40B4-BE49-F238E27FC236}">
              <a16:creationId xmlns:a16="http://schemas.microsoft.com/office/drawing/2014/main" id="{44A29EA1-B63C-43EB-AC45-623A7F887F36}"/>
            </a:ext>
          </a:extLst>
        </xdr:cNvPr>
        <xdr:cNvSpPr txBox="1"/>
      </xdr:nvSpPr>
      <xdr:spPr>
        <a:xfrm>
          <a:off x="15214111" y="164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122010</xdr:rowOff>
    </xdr:from>
    <xdr:to>
      <xdr:col>76</xdr:col>
      <xdr:colOff>165100</xdr:colOff>
      <xdr:row>96</xdr:row>
      <xdr:rowOff>52160</xdr:rowOff>
    </xdr:to>
    <xdr:sp macro="" textlink="">
      <xdr:nvSpPr>
        <xdr:cNvPr id="722" name="楕円 721">
          <a:extLst>
            <a:ext uri="{FF2B5EF4-FFF2-40B4-BE49-F238E27FC236}">
              <a16:creationId xmlns:a16="http://schemas.microsoft.com/office/drawing/2014/main" id="{4C54B962-4F37-4616-A5ED-428D917BF1B6}"/>
            </a:ext>
          </a:extLst>
        </xdr:cNvPr>
        <xdr:cNvSpPr/>
      </xdr:nvSpPr>
      <xdr:spPr>
        <a:xfrm>
          <a:off x="14541500" y="164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43287</xdr:rowOff>
    </xdr:from>
    <xdr:ext cx="534377" cy="259045"/>
    <xdr:sp macro="" textlink="">
      <xdr:nvSpPr>
        <xdr:cNvPr id="723" name="テキスト ボックス 722">
          <a:extLst>
            <a:ext uri="{FF2B5EF4-FFF2-40B4-BE49-F238E27FC236}">
              <a16:creationId xmlns:a16="http://schemas.microsoft.com/office/drawing/2014/main" id="{28DF7463-CDF2-4291-B046-56515B40E56A}"/>
            </a:ext>
          </a:extLst>
        </xdr:cNvPr>
        <xdr:cNvSpPr txBox="1"/>
      </xdr:nvSpPr>
      <xdr:spPr>
        <a:xfrm>
          <a:off x="14325111" y="16502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115418</xdr:rowOff>
    </xdr:from>
    <xdr:to>
      <xdr:col>72</xdr:col>
      <xdr:colOff>38100</xdr:colOff>
      <xdr:row>96</xdr:row>
      <xdr:rowOff>45568</xdr:rowOff>
    </xdr:to>
    <xdr:sp macro="" textlink="">
      <xdr:nvSpPr>
        <xdr:cNvPr id="724" name="楕円 723">
          <a:extLst>
            <a:ext uri="{FF2B5EF4-FFF2-40B4-BE49-F238E27FC236}">
              <a16:creationId xmlns:a16="http://schemas.microsoft.com/office/drawing/2014/main" id="{ED7D1013-3691-49BE-A3CC-0D9B1CB62674}"/>
            </a:ext>
          </a:extLst>
        </xdr:cNvPr>
        <xdr:cNvSpPr/>
      </xdr:nvSpPr>
      <xdr:spPr>
        <a:xfrm>
          <a:off x="13652500" y="1640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36695</xdr:rowOff>
    </xdr:from>
    <xdr:ext cx="534377" cy="259045"/>
    <xdr:sp macro="" textlink="">
      <xdr:nvSpPr>
        <xdr:cNvPr id="725" name="テキスト ボックス 724">
          <a:extLst>
            <a:ext uri="{FF2B5EF4-FFF2-40B4-BE49-F238E27FC236}">
              <a16:creationId xmlns:a16="http://schemas.microsoft.com/office/drawing/2014/main" id="{16E8C733-595A-4C12-9A19-E57A73A8A37D}"/>
            </a:ext>
          </a:extLst>
        </xdr:cNvPr>
        <xdr:cNvSpPr txBox="1"/>
      </xdr:nvSpPr>
      <xdr:spPr>
        <a:xfrm>
          <a:off x="13436111" y="1649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124961</xdr:rowOff>
    </xdr:from>
    <xdr:to>
      <xdr:col>67</xdr:col>
      <xdr:colOff>101600</xdr:colOff>
      <xdr:row>96</xdr:row>
      <xdr:rowOff>55111</xdr:rowOff>
    </xdr:to>
    <xdr:sp macro="" textlink="">
      <xdr:nvSpPr>
        <xdr:cNvPr id="726" name="楕円 725">
          <a:extLst>
            <a:ext uri="{FF2B5EF4-FFF2-40B4-BE49-F238E27FC236}">
              <a16:creationId xmlns:a16="http://schemas.microsoft.com/office/drawing/2014/main" id="{544B690B-D2E6-4DA1-A397-894F4B3119F4}"/>
            </a:ext>
          </a:extLst>
        </xdr:cNvPr>
        <xdr:cNvSpPr/>
      </xdr:nvSpPr>
      <xdr:spPr>
        <a:xfrm>
          <a:off x="12763500" y="1641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46238</xdr:rowOff>
    </xdr:from>
    <xdr:ext cx="534377" cy="259045"/>
    <xdr:sp macro="" textlink="">
      <xdr:nvSpPr>
        <xdr:cNvPr id="727" name="テキスト ボックス 726">
          <a:extLst>
            <a:ext uri="{FF2B5EF4-FFF2-40B4-BE49-F238E27FC236}">
              <a16:creationId xmlns:a16="http://schemas.microsoft.com/office/drawing/2014/main" id="{52017E73-A847-4BDA-A8B9-40B2AA71D8C2}"/>
            </a:ext>
          </a:extLst>
        </xdr:cNvPr>
        <xdr:cNvSpPr txBox="1"/>
      </xdr:nvSpPr>
      <xdr:spPr>
        <a:xfrm>
          <a:off x="12547111" y="165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CD0948BC-0E84-4288-BEF1-B3EF83D0868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562AB230-FC50-438E-A448-DBCCD110C628}"/>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24F77EC8-6069-411F-97D9-1CA88780F1F7}"/>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A982E9F6-FBE4-4427-8811-53C4A8DD296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8283AA1E-CA3F-47BA-B4A0-678BB8941EE3}"/>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8A3E59-660C-4AD6-A3D2-BF0B253F539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AF430318-4703-4DD5-9A7E-EA435011E74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7BC0AE0C-BD57-4D41-A3A7-6459DC25FBD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8A7F5778-5C49-4278-9D27-D717AEFA7199}"/>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B59A68F9-2EF3-4259-B78C-DF441EC6C65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4E8CB047-612C-4300-9BF4-0A864E0EF0DD}"/>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2E64B093-D3D7-4843-83FC-D2360F8AC5CE}"/>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B80F5EE5-06B8-46C1-888F-8A6C7D43B13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E8761E41-56D0-4F33-AADC-8554CA3A58A4}"/>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2D0929C5-92E8-4475-B172-BC4B0E91C16B}"/>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D35B8BFF-9AA4-4469-93BC-520E828FFC75}"/>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5AD522B0-A272-462A-A831-D39167773C2F}"/>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6E3E6C53-7737-4128-9813-41FE9AC8F04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563FE158-8775-4C30-89DB-01130E32F8C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55CD2608-2E43-46FE-B0FC-BCC41138BAA4}"/>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71859B9-BE4F-4BFA-8951-3BBD81EB5CB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2358129C-E9A9-48EE-A177-0B35ED0A60DA}"/>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BC965BD3-2B4F-454D-8DF0-CCD2E3412499}"/>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EFBE54E2-2AE2-4ACD-B8B9-4058192770D7}"/>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6BEF9409-6D37-4CEC-B3A4-4970BC4290CE}"/>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3300022D-DA30-40C2-8283-CE1F5AA0C472}"/>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4D4C0AC0-11C8-456A-B33F-2FCA9CA8195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546FCB66-7F84-49AA-8008-15F3D50F0AE6}"/>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F91D6A11-1C61-456B-8B96-B74C6A2BAE0A}"/>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1552E7D7-C18A-45DC-8434-441CB63A1BBC}"/>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B387D809-4665-47D7-B92F-8ECCA7DD8A0B}"/>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6AB39AE1-2A97-4352-88F8-4D1AEE03A76A}"/>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AB93F5D-AF63-4493-8C6B-5F33DDAD9B18}"/>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80102EA1-4165-4BB4-B215-12AA8419BA48}"/>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496723F0-12A3-4843-A308-8F5CE7E1931F}"/>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11987F7C-AD78-40E6-8493-5FD8E4B2DEA8}"/>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AB980948-1E5C-4BE3-B29E-337D4B2A256B}"/>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DDCFA43D-8DB6-4DAE-97E2-0C34237CE618}"/>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D4D248D9-193C-4924-B04C-B3A8151583BD}"/>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4A58E83E-0DED-44CF-8CF5-2B032438BD77}"/>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47784188-A256-41F8-BA53-A613D79E62CD}"/>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AEA47270-63C7-4537-BBCC-CB37514C5E6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236A75B5-3A96-4AD4-A80D-2EA6A0DC2E0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4EFA8287-DF1D-48BF-9E7E-23F8441E556C}"/>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914FF2B6-AA34-4978-A374-2C07742D522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D4E23517-4C1B-408C-95C0-CD9EF774A9A1}"/>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56653E99-5D44-45E4-B335-53E2690D1A6B}"/>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623CCB31-F4F7-43F3-9C96-3714B3DA751F}"/>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1DA810E0-F6BB-4A84-B982-B3028164E31F}"/>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4ACF5BD8-EE62-4543-895C-BA29B2189D4C}"/>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D603CD83-D48E-4388-8093-4B1FF2EAF0C1}"/>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354583F1-8BED-43E4-857F-EBAAB174B43E}"/>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E8EA3F68-02C1-4D0D-90B2-9B66AA5216FE}"/>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621C8E9B-E8F8-4582-BEA0-E9494AB40ACF}"/>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10AA318D-F37A-4B6F-BCAF-2EDEA335353D}"/>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832B4BFD-BB3E-4018-91A0-9375771B3BA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9994A3A6-ED75-4C64-BA75-B6C5F9BFE07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291E87F1-E0B6-41B5-9168-53DB79ECFEE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87E3078D-9419-450E-AB7F-3B43CBBECF0B}"/>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854FE1A3-DDA2-4B6F-9754-DAD7B39F57A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3B930DCF-14E4-4B0A-950D-790BA2A75A8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44F3E50E-6611-49F4-AA82-71B4FF80F91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7C03FFBC-4822-4EA2-B70E-D941CFA86D91}"/>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8296A800-52B8-4B0E-9D9B-D6235351E98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D8945D66-FFD8-4034-9286-0FD6AC612BC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E59B8C94-29A6-4D76-97F8-259B661D4DF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2ABFFF26-ED52-4AA6-8AA7-EC23A56806EB}"/>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9257FEB2-1B01-4FD0-AF98-EA82A7991FFE}"/>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1DD111A9-0DB3-45C1-8EBD-8DDD8BF2402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653F37D4-F89D-40A6-9EFE-7139338677E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AD39AE7D-C9B5-423D-92E4-AACF08610E2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3571882F-F1E2-4295-B181-9785583F61E4}"/>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1ACB7D61-9CB4-4887-B02B-8714FB7A842E}"/>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F3F68E37-0D31-4557-881B-239DFCEEE35A}"/>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BCEDD74F-07E6-4F85-BD6A-EA320AFD690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72E88C31-5AF7-4A6E-B490-5D68A4C7B78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2ADEE7F7-F151-4466-845B-E5C17C017E02}"/>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96A086E1-3280-4679-BEE2-50E58716A7EF}"/>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10CB1288-A607-44FA-8A68-E0B005AF7716}"/>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4A4C3B90-7D0F-41B2-A987-2E8161EFF701}"/>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7FC7D061-2E2A-4076-A732-8C746F0ACCEA}"/>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4AB69546-4483-43B3-8703-5434B2E5254A}"/>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E9883F76-9634-4DAD-8B1C-C5569666BE7D}"/>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B8D374B1-4B42-440E-A4B8-3FAA51AC472B}"/>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5981FAEA-6CC0-4200-A56D-F46418AAA42E}"/>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345F4321-B752-4910-AE55-92B1D5FB2232}"/>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5FDA30BD-33B4-4640-806C-9B9CB56688AA}"/>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162B557F-0440-484C-8317-A1CA9E5234C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E4EC9AAC-DA46-46A1-92D6-49CC377EDBDE}"/>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418132CE-A6ED-4C2A-9E3A-D08E8213AF5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33B368C1-9A19-4118-A6BF-E8A5AE78880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A212BBDB-0871-456E-BB0D-1FC8522092C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801AA909-068C-4849-8FF5-1F1EDFB56B7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833B010-6EBA-439D-8ED8-C87600A0430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6C8F4052-F497-4D9F-9BA2-E09477457C5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5C7F15C-EF0D-4DFD-9182-086DCDC4FAE3}"/>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55D905D9-A614-4E3B-A534-B68805404D7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271E055C-291E-4EA6-BB49-441E02D7DED3}"/>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CD2FA917-E5F2-47F8-AF9A-51CB774BDA3A}"/>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BFDFA2B2-B9DD-4325-9157-8827D6552AD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635E51AB-3726-4283-9DF0-F312307552F6}"/>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665BCB7F-AE7A-4C2A-960C-E7BEE1F05A8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536BE1C6-FAFD-4E1F-8EB2-F3FC6AFA9443}"/>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8C5B7EB8-3616-4CED-A3B6-86CD7075B729}"/>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FB0889BC-B659-4EDF-8A33-9BAF2947B8BB}"/>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C109D29-F45E-4DFF-A8E2-5FECBEC497F7}"/>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F75DF311-13AF-4021-BC55-8A5542669DD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歳出決算総額は、住民</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人当たり</a:t>
          </a:r>
          <a:r>
            <a:rPr kumimoji="1" lang="en-US" altLang="ja-JP" sz="1200">
              <a:solidFill>
                <a:schemeClr val="dk1"/>
              </a:solidFill>
              <a:effectLst/>
              <a:latin typeface="+mn-lt"/>
              <a:ea typeface="+mn-ea"/>
              <a:cs typeface="+mn-cs"/>
            </a:rPr>
            <a:t>584,503</a:t>
          </a:r>
          <a:r>
            <a:rPr kumimoji="1" lang="ja-JP" altLang="ja-JP" sz="1200">
              <a:solidFill>
                <a:schemeClr val="dk1"/>
              </a:solidFill>
              <a:effectLst/>
              <a:latin typeface="+mn-lt"/>
              <a:ea typeface="+mn-ea"/>
              <a:cs typeface="+mn-cs"/>
            </a:rPr>
            <a:t>円となっている。対前年比で増減の大きい項目として、教育費</a:t>
          </a:r>
          <a:r>
            <a:rPr kumimoji="1" lang="ja-JP" altLang="en-US" sz="1200">
              <a:solidFill>
                <a:schemeClr val="dk1"/>
              </a:solidFill>
              <a:effectLst/>
              <a:latin typeface="+mn-lt"/>
              <a:ea typeface="+mn-ea"/>
              <a:cs typeface="+mn-cs"/>
            </a:rPr>
            <a:t>・民生費</a:t>
          </a:r>
          <a:r>
            <a:rPr kumimoji="1" lang="ja-JP" altLang="ja-JP" sz="1200">
              <a:solidFill>
                <a:schemeClr val="dk1"/>
              </a:solidFill>
              <a:effectLst/>
              <a:latin typeface="+mn-lt"/>
              <a:ea typeface="+mn-ea"/>
              <a:cs typeface="+mn-cs"/>
            </a:rPr>
            <a:t>があげられる。</a:t>
          </a:r>
          <a:endParaRPr lang="ja-JP" altLang="ja-JP" sz="1200">
            <a:effectLst/>
          </a:endParaRPr>
        </a:p>
        <a:p>
          <a:r>
            <a:rPr kumimoji="1" lang="ja-JP" altLang="ja-JP" sz="1200">
              <a:solidFill>
                <a:schemeClr val="dk1"/>
              </a:solidFill>
              <a:effectLst/>
              <a:latin typeface="+mn-lt"/>
              <a:ea typeface="+mn-ea"/>
              <a:cs typeface="+mn-cs"/>
            </a:rPr>
            <a:t>　教育費については、住民</a:t>
          </a:r>
          <a:r>
            <a:rPr kumimoji="1" lang="en-US" altLang="ja-JP" sz="1200">
              <a:solidFill>
                <a:schemeClr val="dk1"/>
              </a:solidFill>
              <a:effectLst/>
              <a:latin typeface="+mn-lt"/>
              <a:ea typeface="+mn-ea"/>
              <a:cs typeface="+mn-cs"/>
            </a:rPr>
            <a:t>1</a:t>
          </a:r>
          <a:r>
            <a:rPr kumimoji="1" lang="ja-JP" altLang="ja-JP" sz="1200">
              <a:solidFill>
                <a:schemeClr val="dk1"/>
              </a:solidFill>
              <a:effectLst/>
              <a:latin typeface="+mn-lt"/>
              <a:ea typeface="+mn-ea"/>
              <a:cs typeface="+mn-cs"/>
            </a:rPr>
            <a:t>人当たり</a:t>
          </a:r>
          <a:r>
            <a:rPr kumimoji="1" lang="en-US" altLang="ja-JP" sz="1200">
              <a:solidFill>
                <a:schemeClr val="dk1"/>
              </a:solidFill>
              <a:effectLst/>
              <a:latin typeface="+mn-lt"/>
              <a:ea typeface="+mn-ea"/>
              <a:cs typeface="+mn-cs"/>
            </a:rPr>
            <a:t>61,150</a:t>
          </a:r>
          <a:r>
            <a:rPr kumimoji="1" lang="ja-JP" altLang="ja-JP" sz="1200">
              <a:solidFill>
                <a:schemeClr val="dk1"/>
              </a:solidFill>
              <a:effectLst/>
              <a:latin typeface="+mn-lt"/>
              <a:ea typeface="+mn-ea"/>
              <a:cs typeface="+mn-cs"/>
            </a:rPr>
            <a:t>円であり、昨年度比</a:t>
          </a:r>
          <a:r>
            <a:rPr kumimoji="1" lang="en-US" altLang="ja-JP" sz="1200">
              <a:solidFill>
                <a:schemeClr val="dk1"/>
              </a:solidFill>
              <a:effectLst/>
              <a:latin typeface="+mn-lt"/>
              <a:ea typeface="+mn-ea"/>
              <a:cs typeface="+mn-cs"/>
            </a:rPr>
            <a:t>31,768</a:t>
          </a:r>
          <a:r>
            <a:rPr kumimoji="1" lang="ja-JP" altLang="ja-JP" sz="1200">
              <a:solidFill>
                <a:schemeClr val="dk1"/>
              </a:solidFill>
              <a:effectLst/>
              <a:latin typeface="+mn-lt"/>
              <a:ea typeface="+mn-ea"/>
              <a:cs typeface="+mn-cs"/>
            </a:rPr>
            <a:t>円の</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となった。これは、学校給食センター建設事業</a:t>
          </a:r>
          <a:r>
            <a:rPr kumimoji="1" lang="ja-JP" altLang="en-US" sz="1200">
              <a:solidFill>
                <a:schemeClr val="dk1"/>
              </a:solidFill>
              <a:effectLst/>
              <a:latin typeface="+mn-lt"/>
              <a:ea typeface="+mn-ea"/>
              <a:cs typeface="+mn-cs"/>
            </a:rPr>
            <a:t>完了による</a:t>
          </a:r>
          <a:r>
            <a:rPr kumimoji="1" lang="ja-JP" altLang="ja-JP" sz="1200">
              <a:solidFill>
                <a:schemeClr val="dk1"/>
              </a:solidFill>
              <a:effectLst/>
              <a:latin typeface="+mn-lt"/>
              <a:ea typeface="+mn-ea"/>
              <a:cs typeface="+mn-cs"/>
            </a:rPr>
            <a:t>事業費</a:t>
          </a:r>
          <a:r>
            <a:rPr kumimoji="1" lang="ja-JP" altLang="en-US" sz="1200">
              <a:solidFill>
                <a:schemeClr val="dk1"/>
              </a:solidFill>
              <a:effectLst/>
              <a:latin typeface="+mn-lt"/>
              <a:ea typeface="+mn-ea"/>
              <a:cs typeface="+mn-cs"/>
            </a:rPr>
            <a:t>減</a:t>
          </a:r>
          <a:r>
            <a:rPr kumimoji="1" lang="ja-JP" altLang="ja-JP" sz="1200">
              <a:solidFill>
                <a:schemeClr val="dk1"/>
              </a:solidFill>
              <a:effectLst/>
              <a:latin typeface="+mn-lt"/>
              <a:ea typeface="+mn-ea"/>
              <a:cs typeface="+mn-cs"/>
            </a:rPr>
            <a:t>が主な要因である。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民生費については、住民</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人当たり</a:t>
          </a:r>
          <a:r>
            <a:rPr kumimoji="1" lang="en-US" altLang="ja-JP" sz="1200">
              <a:solidFill>
                <a:schemeClr val="dk1"/>
              </a:solidFill>
              <a:effectLst/>
              <a:latin typeface="+mn-lt"/>
              <a:ea typeface="+mn-ea"/>
              <a:cs typeface="+mn-cs"/>
            </a:rPr>
            <a:t>180,154</a:t>
          </a:r>
          <a:r>
            <a:rPr kumimoji="1" lang="ja-JP" altLang="en-US" sz="1200">
              <a:solidFill>
                <a:schemeClr val="dk1"/>
              </a:solidFill>
              <a:effectLst/>
              <a:latin typeface="+mn-lt"/>
              <a:ea typeface="+mn-ea"/>
              <a:cs typeface="+mn-cs"/>
            </a:rPr>
            <a:t>円であり、昨年度比</a:t>
          </a:r>
          <a:r>
            <a:rPr kumimoji="1" lang="en-US" altLang="ja-JP" sz="1200">
              <a:solidFill>
                <a:schemeClr val="dk1"/>
              </a:solidFill>
              <a:effectLst/>
              <a:latin typeface="+mn-lt"/>
              <a:ea typeface="+mn-ea"/>
              <a:cs typeface="+mn-cs"/>
            </a:rPr>
            <a:t>63,139</a:t>
          </a:r>
          <a:r>
            <a:rPr kumimoji="1" lang="ja-JP" altLang="en-US" sz="1200">
              <a:solidFill>
                <a:schemeClr val="dk1"/>
              </a:solidFill>
              <a:effectLst/>
              <a:latin typeface="+mn-lt"/>
              <a:ea typeface="+mn-ea"/>
              <a:cs typeface="+mn-cs"/>
            </a:rPr>
            <a:t>円の減となった。これは村立保育園の民間への譲渡による事業費減が主な要因である。</a:t>
          </a:r>
          <a:endParaRPr lang="ja-JP" altLang="ja-JP" sz="12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0454984-AC04-49A0-8FB7-AA4C95A652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0689374-9F98-422C-8A22-9C80C820526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A56AFB54-8607-4CA7-AAF5-ECA2F9F423FD}"/>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ACBA08-D7E6-4F96-9E6F-0F0E074284DA}"/>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F68A4A4-1B68-4C5E-8865-13CC6C28DF18}"/>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9D22C6F9-8C53-439A-A40C-1406681423FA}"/>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AFA30EF-F9BD-4C0D-A5DF-9C4C6744B544}"/>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74A910F-2BA7-4E19-84E8-2EBAD83E0FA2}"/>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2DE18794-2AF3-4619-BD44-F34A1D3AE903}"/>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2C4D702-DD53-4E2F-A940-240DFD8628F4}"/>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EF6FCB9-27EE-44EC-99B5-8D9582F5733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福島県西郷村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8C350819-09C7-44F1-AD80-12D667133605}"/>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E4C6243-EC3D-4E26-A58C-CFCE9B6BEEF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実質収支額は、前年から引き続き継続的に黒字を確保している。</a:t>
          </a:r>
          <a:endParaRPr lang="ja-JP" altLang="ja-JP" sz="1400">
            <a:effectLst/>
          </a:endParaRPr>
        </a:p>
        <a:p>
          <a:r>
            <a:rPr kumimoji="1" lang="ja-JP" altLang="ja-JP" sz="1400">
              <a:solidFill>
                <a:schemeClr val="dk1"/>
              </a:solidFill>
              <a:effectLst/>
              <a:latin typeface="+mn-lt"/>
              <a:ea typeface="+mn-ea"/>
              <a:cs typeface="+mn-cs"/>
            </a:rPr>
            <a:t>　財政調整基金残高及び実質単年度収支は、昨年度からそれぞれ減少し標準財政規模比は</a:t>
          </a:r>
          <a:r>
            <a:rPr kumimoji="1" lang="en-US" altLang="ja-JP" sz="1400">
              <a:solidFill>
                <a:schemeClr val="dk1"/>
              </a:solidFill>
              <a:effectLst/>
              <a:latin typeface="+mn-lt"/>
              <a:ea typeface="+mn-ea"/>
              <a:cs typeface="+mn-cs"/>
            </a:rPr>
            <a:t>43.56</a:t>
          </a:r>
          <a:r>
            <a:rPr kumimoji="1" lang="ja-JP" altLang="ja-JP" sz="1400">
              <a:solidFill>
                <a:schemeClr val="dk1"/>
              </a:solidFill>
              <a:effectLst/>
              <a:latin typeface="+mn-lt"/>
              <a:ea typeface="+mn-ea"/>
              <a:cs typeface="+mn-cs"/>
            </a:rPr>
            <a:t>％となり、実質単年度収支は</a:t>
          </a:r>
          <a:r>
            <a:rPr kumimoji="1" lang="en-US" altLang="ja-JP" sz="1400">
              <a:solidFill>
                <a:schemeClr val="dk1"/>
              </a:solidFill>
              <a:effectLst/>
              <a:latin typeface="+mn-lt"/>
              <a:ea typeface="+mn-ea"/>
              <a:cs typeface="+mn-cs"/>
            </a:rPr>
            <a:t>2.84</a:t>
          </a:r>
          <a:r>
            <a:rPr kumimoji="1" lang="ja-JP" altLang="ja-JP" sz="1400">
              <a:solidFill>
                <a:schemeClr val="dk1"/>
              </a:solidFill>
              <a:effectLst/>
              <a:latin typeface="+mn-lt"/>
              <a:ea typeface="+mn-ea"/>
              <a:cs typeface="+mn-cs"/>
            </a:rPr>
            <a:t>％となった。</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8373DCB-1716-41D3-9061-9322D7477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FDA9BA1-6EB9-481C-A265-1331A5DD2ED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DCD80EDC-7A66-4AF5-85AA-0ED3C127D24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78C24C9D-4342-48EB-90B5-51511DE5782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A0D864E7-A12F-4F4D-8860-B725A561C782}"/>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6EED336-C1C3-4182-B3CC-759EFFEFA66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DAF8AD4-EC7E-41BF-8AA4-3867B3D2B32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福島県西郷村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A780418-EE54-4CE8-8E25-6AB4DB42D62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37ACC104-F33F-4B6F-8E59-F98752D9FEB9}"/>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連結実質赤字比率については、一般会計、特別会計並びに公営企業会計の全会計が黒字であり、赤字である会計はない。</a:t>
          </a:r>
          <a:endParaRPr lang="ja-JP" altLang="ja-JP" sz="1400">
            <a:effectLst/>
          </a:endParaRPr>
        </a:p>
        <a:p>
          <a:r>
            <a:rPr kumimoji="1" lang="ja-JP" altLang="ja-JP" sz="1400">
              <a:solidFill>
                <a:schemeClr val="dk1"/>
              </a:solidFill>
              <a:effectLst/>
              <a:latin typeface="+mn-lt"/>
              <a:ea typeface="+mn-ea"/>
              <a:cs typeface="+mn-cs"/>
            </a:rPr>
            <a:t>　しかし、全体の標準財政規模比が昨年度比で</a:t>
          </a:r>
          <a:r>
            <a:rPr kumimoji="1" lang="en-US" altLang="ja-JP" sz="1400">
              <a:solidFill>
                <a:schemeClr val="dk1"/>
              </a:solidFill>
              <a:effectLst/>
              <a:latin typeface="+mn-lt"/>
              <a:ea typeface="+mn-ea"/>
              <a:cs typeface="+mn-cs"/>
            </a:rPr>
            <a:t>-5.63</a:t>
          </a:r>
          <a:r>
            <a:rPr kumimoji="1" lang="ja-JP" altLang="ja-JP" sz="1400">
              <a:solidFill>
                <a:schemeClr val="dk1"/>
              </a:solidFill>
              <a:effectLst/>
              <a:latin typeface="+mn-lt"/>
              <a:ea typeface="+mn-ea"/>
              <a:cs typeface="+mn-cs"/>
            </a:rPr>
            <a:t>％となっており、黒字額が全体で減少した。</a:t>
          </a:r>
          <a:endParaRPr lang="ja-JP" altLang="ja-JP" sz="1400">
            <a:effectLst/>
          </a:endParaRPr>
        </a:p>
        <a:p>
          <a:r>
            <a:rPr kumimoji="1" lang="ja-JP" altLang="ja-JP" sz="1400">
              <a:solidFill>
                <a:schemeClr val="dk1"/>
              </a:solidFill>
              <a:effectLst/>
              <a:latin typeface="+mn-lt"/>
              <a:ea typeface="+mn-ea"/>
              <a:cs typeface="+mn-cs"/>
            </a:rPr>
            <a:t>　受益者負担の原則、独立採算の原則に鑑み、一般会計からの繰出額を基準額に近付けるよう、公営企業会計、特別会計の財政運営の健全化を図る必要がある。</a:t>
          </a:r>
          <a:endParaRPr lang="ja-JP" altLang="ja-JP" sz="1400">
            <a:effectLst/>
          </a:endParaRPr>
        </a:p>
        <a:p>
          <a:r>
            <a:rPr kumimoji="1" lang="ja-JP" altLang="ja-JP" sz="1400">
              <a:solidFill>
                <a:schemeClr val="dk1"/>
              </a:solidFill>
              <a:effectLst/>
              <a:latin typeface="+mn-lt"/>
              <a:ea typeface="+mn-ea"/>
              <a:cs typeface="+mn-cs"/>
            </a:rPr>
            <a:t>　また、一般会計においても、今後の税収が大きく改善される見通しは難しいため、大型事業の見直し、義務的経費の削減を図り、堅実な財政運営を行う必要がある。</a:t>
          </a:r>
          <a:endParaRPr kumimoji="1" lang="en-US" altLang="ja-JP" sz="140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78BF6F3B-3F90-47F5-989E-79000F585B4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43C841D-9D6B-4BB2-B4DE-15C25D1496E8}"/>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93116411-FF6A-410C-9303-9CD50B2BC1D4}"/>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1EE4B172-EA97-4262-A369-E3EEDA1B3137}"/>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C2B82EE-7C9A-409B-931E-356F487DE045}"/>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A0F3C76A-3471-40BF-A6CD-AC4D21212F97}"/>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86394AB1-C4EE-401C-989A-AA0B52056E73}"/>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816FE211-AA7F-4CD8-A85D-650C3704830E}"/>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CBDAC47-1539-416F-8A76-8F2F85C30C99}"/>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77AA4786-2ECB-4B08-A916-3971997F8044}"/>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4B78114-965A-4D65-B7D7-C1AE2BEEC62F}"/>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527FF8D-8BFB-4391-9475-80CB3380EBF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EFCEB2F-5F5B-4532-AF18-A9F912B629E9}"/>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B34F5EC-8ECF-4324-B5E5-95D3BFF7B081}"/>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福島県西郷村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F39CCE59-5675-4EBA-8E61-C59827BEFE97}"/>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B3712D7E-C63E-4407-B7F6-2A83BEFF947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416C3F5-E4B8-4677-BCBB-F712135F761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1025E8A2-C758-45DC-B073-52B3B310AF2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759BD12-44EF-49A2-8C4D-2C4617EFA99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AF9E4AC8-35D7-45CB-9057-765642011ED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1EE5A1A-8BAB-4A7A-9EB0-02747506ECF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D960B74-E199-4069-94FD-0CFB29975236}"/>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ADDB012-EE1F-4BEE-AA2D-741CDC3D3BCB}"/>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540A702D-86EE-42C8-B4F5-D8AC42D0487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47E019EE-4B8C-447B-9E36-4997723F922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720493C-820E-459D-B107-55044AA58CE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47CE5A2-3B26-47C6-B3F8-9E0EFD721483}"/>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3909A92C-9492-4A42-9143-F2C0972D9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DBC448F6-12D7-464A-A899-0CB540989172}"/>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8FAC4BD-344D-4EDD-B268-9C98BB143DD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mn-lt"/>
              <a:ea typeface="+mn-ea"/>
              <a:cs typeface="+mn-cs"/>
            </a:rPr>
            <a:t>　実質公債費比率（分子）についても前年度と同等の数値で推移している。</a:t>
          </a:r>
          <a:endParaRPr lang="ja-JP" altLang="ja-JP" sz="1400">
            <a:effectLst/>
          </a:endParaRPr>
        </a:p>
        <a:p>
          <a:pPr eaLnBrk="1" fontAlgn="auto" latinLnBrk="0" hangingPunct="1"/>
          <a:r>
            <a:rPr kumimoji="1" lang="ja-JP" altLang="ja-JP" sz="1400" b="0" i="0" baseline="0">
              <a:solidFill>
                <a:schemeClr val="dk1"/>
              </a:solidFill>
              <a:effectLst/>
              <a:latin typeface="+mn-lt"/>
              <a:ea typeface="+mn-ea"/>
              <a:cs typeface="+mn-cs"/>
            </a:rPr>
            <a:t>　今後大型公共事業による起債借入額が増となる見込みであるが、基本的には基金等をうまく活用しながら、起債借入額の圧縮を前提に予算編成を行い、実質公債費率の低下に努める。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50028459-0380-48DA-9992-CBBE64B51C66}"/>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62841506-35A9-430B-A17D-1A52F27B3156}"/>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91AD8BE3-67B9-4889-A8D2-F394ABC4FF61}"/>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A03C144-9279-4A5D-90C8-0328969A4E08}"/>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満期一括償還地方債を利用していない。</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2730CE7B-60F5-4610-8070-6493E3026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F9073534-2791-4061-9B19-5AA9470552F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FFA348C-8556-47EB-9A4A-4B34CC8B0FED}"/>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5D945EB3-2EDB-497F-A9F4-F5DE46DE275B}"/>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661A8C42-746A-41D2-9F88-FD167C271399}"/>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A368CFF-43DE-4CF3-B49F-8673718C4A3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1E43225-3629-4AB8-B8E0-7D0AEFCB071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105FAD1-F8F9-402B-9E1B-DA0AF86071D6}"/>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920C28B-4974-4B16-A6F4-D6469B71FF8E}"/>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7F730C95-806C-4810-9A92-ABB64DC42E6A}"/>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CE8FB915-DE62-4D66-A4B9-B8F957744EB1}"/>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75DD9246-36D8-4586-B58A-1B656F9FCA92}"/>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518E964-D629-4156-80A1-62936AA3AD5C}"/>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0358AAE-92F3-419D-A15D-331E091035E5}"/>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6A5A2A20-A2D7-43C6-8E65-03B5BCA72B07}"/>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697B54A-44EE-45E6-8639-DCF4B663691C}"/>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FEC87CDD-1DA3-41C2-AE3A-6C6FE6D2068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C898CF3-DF94-4B67-BF51-02B3DF734796}"/>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342162F-F035-486C-B0CC-15D86FAEFC7C}"/>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福島県西郷村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79BC1FB-A486-45FF-9204-3150F8636D77}"/>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27D2FE32-3C86-4A09-9E43-31D7404B047F}"/>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36D687A-60F7-49E1-88AE-BA8B99D192F3}"/>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将来負担比率（分子）は、前年度に引き続き</a:t>
          </a:r>
          <a:r>
            <a:rPr kumimoji="1" lang="en-US" altLang="ja-JP" sz="1400">
              <a:solidFill>
                <a:schemeClr val="dk1"/>
              </a:solidFill>
              <a:effectLst/>
              <a:latin typeface="+mn-lt"/>
              <a:ea typeface="+mn-ea"/>
              <a:cs typeface="+mn-cs"/>
            </a:rPr>
            <a:t>0</a:t>
          </a:r>
          <a:r>
            <a:rPr kumimoji="1" lang="ja-JP" altLang="ja-JP" sz="1400">
              <a:solidFill>
                <a:schemeClr val="dk1"/>
              </a:solidFill>
              <a:effectLst/>
              <a:latin typeface="+mn-lt"/>
              <a:ea typeface="+mn-ea"/>
              <a:cs typeface="+mn-cs"/>
            </a:rPr>
            <a:t>（マイナス）であった。</a:t>
          </a:r>
          <a:endParaRPr lang="ja-JP" altLang="ja-JP" sz="1400">
            <a:effectLst/>
          </a:endParaRPr>
        </a:p>
        <a:p>
          <a:r>
            <a:rPr kumimoji="1" lang="ja-JP" altLang="ja-JP" sz="1400">
              <a:solidFill>
                <a:schemeClr val="dk1"/>
              </a:solidFill>
              <a:effectLst/>
              <a:latin typeface="+mn-lt"/>
              <a:ea typeface="+mn-ea"/>
              <a:cs typeface="+mn-cs"/>
            </a:rPr>
            <a:t>　大型公共事業が開始したことにより、将来負担額が増となり、充当可能財源等が減となった。</a:t>
          </a:r>
          <a:endParaRPr lang="ja-JP" altLang="ja-JP" sz="1400">
            <a:effectLst/>
          </a:endParaRPr>
        </a:p>
        <a:p>
          <a:r>
            <a:rPr kumimoji="1" lang="ja-JP" altLang="ja-JP" sz="1400">
              <a:solidFill>
                <a:schemeClr val="dk1"/>
              </a:solidFill>
              <a:effectLst/>
              <a:latin typeface="+mn-lt"/>
              <a:ea typeface="+mn-ea"/>
              <a:cs typeface="+mn-cs"/>
            </a:rPr>
            <a:t>　令和</a:t>
          </a:r>
          <a:r>
            <a:rPr kumimoji="1" lang="ja-JP" altLang="en-US" sz="1400">
              <a:solidFill>
                <a:schemeClr val="dk1"/>
              </a:solidFill>
              <a:effectLst/>
              <a:latin typeface="+mn-lt"/>
              <a:ea typeface="+mn-ea"/>
              <a:cs typeface="+mn-cs"/>
            </a:rPr>
            <a:t>７</a:t>
          </a:r>
          <a:r>
            <a:rPr kumimoji="1" lang="ja-JP" altLang="ja-JP" sz="1400">
              <a:solidFill>
                <a:schemeClr val="dk1"/>
              </a:solidFill>
              <a:effectLst/>
              <a:latin typeface="+mn-lt"/>
              <a:ea typeface="+mn-ea"/>
              <a:cs typeface="+mn-cs"/>
            </a:rPr>
            <a:t>年度以降についても、起債借入増、基金取崩が控えており、将来負担比率の悪化が見込まれる。</a:t>
          </a:r>
          <a:endParaRPr lang="ja-JP" altLang="ja-JP" sz="1400">
            <a:effectLst/>
          </a:endParaRPr>
        </a:p>
        <a:p>
          <a:r>
            <a:rPr kumimoji="1" lang="ja-JP" altLang="ja-JP" sz="1400">
              <a:solidFill>
                <a:schemeClr val="dk1"/>
              </a:solidFill>
              <a:effectLst/>
              <a:latin typeface="+mn-lt"/>
              <a:ea typeface="+mn-ea"/>
              <a:cs typeface="+mn-cs"/>
            </a:rPr>
            <a:t>　今後も財政状況を見つつ、繰上償還を実施、事業債の起債を抑制するなど、地方債残高の圧縮を図る必要がある。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AE372C11-9C30-403C-9B88-F32869DD15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F4A6AA04-269D-4C9E-B593-D6599E22E3CF}"/>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20215A2-8B7C-4059-BE30-7CB42064104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C909A4B-02D8-4C63-832D-477327890B7B}"/>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0796A21-5EA5-40B9-94C6-13E43DEC6CE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D9CCA97-C649-4DAB-9EFD-127864A2D38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F8384DF-4757-46B7-87FA-97EC328E2772}"/>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福島県西郷村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D39B1D0-A00F-4CE9-85F9-74DCCBA7392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09914D3-A50D-42DF-B2EB-01B540822A5B}"/>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95E97AF-7C53-4663-B6D6-9CF96D4997C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44D6981-BE3E-4008-9DEE-2227792AD86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新庁舎整備事業などのため</a:t>
          </a:r>
          <a:r>
            <a:rPr kumimoji="1" lang="ja-JP" altLang="en-US" sz="1400">
              <a:solidFill>
                <a:schemeClr val="dk1"/>
              </a:solidFill>
              <a:effectLst/>
              <a:latin typeface="+mn-lt"/>
              <a:ea typeface="+mn-ea"/>
              <a:cs typeface="+mn-cs"/>
            </a:rPr>
            <a:t>公共施設整備</a:t>
          </a:r>
          <a:r>
            <a:rPr kumimoji="1" lang="ja-JP" altLang="ja-JP" sz="1400">
              <a:solidFill>
                <a:schemeClr val="dk1"/>
              </a:solidFill>
              <a:effectLst/>
              <a:latin typeface="+mn-lt"/>
              <a:ea typeface="+mn-ea"/>
              <a:cs typeface="+mn-cs"/>
            </a:rPr>
            <a:t>基金</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8,227</a:t>
          </a:r>
          <a:r>
            <a:rPr kumimoji="1" lang="ja-JP" altLang="ja-JP" sz="1400">
              <a:solidFill>
                <a:schemeClr val="dk1"/>
              </a:solidFill>
              <a:effectLst/>
              <a:latin typeface="+mn-lt"/>
              <a:ea typeface="+mn-ea"/>
              <a:cs typeface="+mn-cs"/>
            </a:rPr>
            <a:t>万</a:t>
          </a:r>
          <a:r>
            <a:rPr kumimoji="1" lang="en-US" altLang="ja-JP" sz="1400">
              <a:solidFill>
                <a:schemeClr val="dk1"/>
              </a:solidFill>
              <a:effectLst/>
              <a:latin typeface="+mn-lt"/>
              <a:ea typeface="+mn-ea"/>
              <a:cs typeface="+mn-cs"/>
            </a:rPr>
            <a:t>8</a:t>
          </a:r>
          <a:r>
            <a:rPr kumimoji="1" lang="ja-JP" altLang="ja-JP" sz="1400">
              <a:solidFill>
                <a:schemeClr val="dk1"/>
              </a:solidFill>
              <a:effectLst/>
              <a:latin typeface="+mn-lt"/>
              <a:ea typeface="+mn-ea"/>
              <a:cs typeface="+mn-cs"/>
            </a:rPr>
            <a:t>千円を取り崩した一方、財政調整積立基金へ歳計剰余金の</a:t>
          </a:r>
          <a:r>
            <a:rPr kumimoji="1" lang="en-US" altLang="ja-JP" sz="1400">
              <a:solidFill>
                <a:schemeClr val="dk1"/>
              </a:solidFill>
              <a:effectLst/>
              <a:latin typeface="+mn-lt"/>
              <a:ea typeface="+mn-ea"/>
              <a:cs typeface="+mn-cs"/>
            </a:rPr>
            <a:t>1/2</a:t>
          </a:r>
          <a:r>
            <a:rPr kumimoji="1" lang="ja-JP" altLang="ja-JP" sz="1400">
              <a:solidFill>
                <a:schemeClr val="dk1"/>
              </a:solidFill>
              <a:effectLst/>
              <a:latin typeface="+mn-lt"/>
              <a:ea typeface="+mn-ea"/>
              <a:cs typeface="+mn-cs"/>
            </a:rPr>
            <a:t>に積み立てたこと、</a:t>
          </a:r>
          <a:r>
            <a:rPr kumimoji="1" lang="ja-JP" altLang="en-US" sz="1400">
              <a:solidFill>
                <a:schemeClr val="dk1"/>
              </a:solidFill>
              <a:effectLst/>
              <a:latin typeface="+mn-lt"/>
              <a:ea typeface="+mn-ea"/>
              <a:cs typeface="+mn-cs"/>
            </a:rPr>
            <a:t>など</a:t>
          </a:r>
          <a:r>
            <a:rPr kumimoji="1" lang="ja-JP" altLang="ja-JP" sz="1400">
              <a:solidFill>
                <a:schemeClr val="dk1"/>
              </a:solidFill>
              <a:effectLst/>
              <a:latin typeface="+mn-lt"/>
              <a:ea typeface="+mn-ea"/>
              <a:cs typeface="+mn-cs"/>
            </a:rPr>
            <a:t>により、基金全体としては</a:t>
          </a:r>
          <a:r>
            <a:rPr kumimoji="1" lang="en-US" altLang="ja-JP" sz="1400">
              <a:solidFill>
                <a:schemeClr val="dk1"/>
              </a:solidFill>
              <a:effectLst/>
              <a:latin typeface="+mn-lt"/>
              <a:ea typeface="+mn-ea"/>
              <a:cs typeface="+mn-cs"/>
            </a:rPr>
            <a:t>1</a:t>
          </a:r>
          <a:r>
            <a:rPr kumimoji="1" lang="ja-JP" altLang="ja-JP"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8,094</a:t>
          </a:r>
          <a:r>
            <a:rPr kumimoji="1" lang="ja-JP" altLang="ja-JP" sz="1400">
              <a:solidFill>
                <a:schemeClr val="dk1"/>
              </a:solidFill>
              <a:effectLst/>
              <a:latin typeface="+mn-lt"/>
              <a:ea typeface="+mn-ea"/>
              <a:cs typeface="+mn-cs"/>
            </a:rPr>
            <a:t>万</a:t>
          </a:r>
          <a:r>
            <a:rPr kumimoji="1" lang="en-US" altLang="ja-JP" sz="1400">
              <a:solidFill>
                <a:schemeClr val="dk1"/>
              </a:solidFill>
              <a:effectLst/>
              <a:latin typeface="+mn-lt"/>
              <a:ea typeface="+mn-ea"/>
              <a:cs typeface="+mn-cs"/>
            </a:rPr>
            <a:t>6</a:t>
          </a:r>
          <a:r>
            <a:rPr kumimoji="1" lang="ja-JP" altLang="ja-JP" sz="1400">
              <a:solidFill>
                <a:schemeClr val="dk1"/>
              </a:solidFill>
              <a:effectLst/>
              <a:latin typeface="+mn-lt"/>
              <a:ea typeface="+mn-ea"/>
              <a:cs typeface="+mn-cs"/>
            </a:rPr>
            <a:t>千円の増となった。</a:t>
          </a:r>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令和</a:t>
          </a:r>
          <a:r>
            <a:rPr kumimoji="1" lang="ja-JP" altLang="en-US" sz="1400">
              <a:solidFill>
                <a:schemeClr val="dk1"/>
              </a:solidFill>
              <a:effectLst/>
              <a:latin typeface="+mn-lt"/>
              <a:ea typeface="+mn-ea"/>
              <a:cs typeface="+mn-cs"/>
            </a:rPr>
            <a:t>７</a:t>
          </a:r>
          <a:r>
            <a:rPr kumimoji="1" lang="ja-JP" altLang="ja-JP" sz="1400">
              <a:solidFill>
                <a:schemeClr val="dk1"/>
              </a:solidFill>
              <a:effectLst/>
              <a:latin typeface="+mn-lt"/>
              <a:ea typeface="+mn-ea"/>
              <a:cs typeface="+mn-cs"/>
            </a:rPr>
            <a:t>年度以降、基金を活用して大型公共事業を実施するため、なるべく基金を温存した形で事業を進めていく。</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623213EC-D236-4627-8166-2A8D1C6B20E3}"/>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8697706-28AE-45AF-9C42-6A6DDF3D8FAF}"/>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69E8D0D-076C-40F8-B40E-CD5AC0B93603}"/>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400">
            <a:effectLst/>
          </a:endParaRPr>
        </a:p>
        <a:p>
          <a:r>
            <a:rPr kumimoji="1" lang="ja-JP" altLang="ja-JP" sz="1400">
              <a:solidFill>
                <a:schemeClr val="dk1"/>
              </a:solidFill>
              <a:effectLst/>
              <a:latin typeface="+mn-lt"/>
              <a:ea typeface="+mn-ea"/>
              <a:cs typeface="+mn-cs"/>
            </a:rPr>
            <a:t>　公共施設整備基金　　：　公共施設の整備に要する資金</a:t>
          </a:r>
          <a:endParaRPr lang="ja-JP" altLang="ja-JP" sz="1400">
            <a:effectLst/>
          </a:endParaRPr>
        </a:p>
        <a:p>
          <a:r>
            <a:rPr kumimoji="1" lang="ja-JP" altLang="ja-JP" sz="1400">
              <a:solidFill>
                <a:schemeClr val="dk1"/>
              </a:solidFill>
              <a:effectLst/>
              <a:latin typeface="+mn-lt"/>
              <a:ea typeface="+mn-ea"/>
              <a:cs typeface="+mn-cs"/>
            </a:rPr>
            <a:t>　子育て基金　　　　　：　子供が健やかに生まれ育つ環境づくりの推進</a:t>
          </a:r>
          <a:endParaRPr lang="ja-JP" altLang="ja-JP" sz="1400">
            <a:effectLst/>
          </a:endParaRPr>
        </a:p>
        <a:p>
          <a:r>
            <a:rPr kumimoji="1" lang="ja-JP" altLang="ja-JP" sz="1400">
              <a:solidFill>
                <a:schemeClr val="dk1"/>
              </a:solidFill>
              <a:effectLst/>
              <a:latin typeface="+mn-lt"/>
              <a:ea typeface="+mn-ea"/>
              <a:cs typeface="+mn-cs"/>
            </a:rPr>
            <a:t>　人材育成基金　　　　：　村民の人材育成に関する幅広い分野の活動の促進に要する事業資金</a:t>
          </a:r>
          <a:endParaRPr lang="ja-JP" altLang="ja-JP" sz="1400">
            <a:effectLst/>
          </a:endParaRPr>
        </a:p>
        <a:p>
          <a:r>
            <a:rPr kumimoji="1" lang="ja-JP" altLang="ja-JP" sz="1400">
              <a:solidFill>
                <a:schemeClr val="dk1"/>
              </a:solidFill>
              <a:effectLst/>
              <a:latin typeface="+mn-lt"/>
              <a:ea typeface="+mn-ea"/>
              <a:cs typeface="+mn-cs"/>
            </a:rPr>
            <a:t>　地域</a:t>
          </a:r>
          <a:r>
            <a:rPr kumimoji="1" lang="ja-JP" altLang="en-US" sz="1400">
              <a:solidFill>
                <a:schemeClr val="dk1"/>
              </a:solidFill>
              <a:effectLst/>
              <a:latin typeface="+mn-lt"/>
              <a:ea typeface="+mn-ea"/>
              <a:cs typeface="+mn-cs"/>
            </a:rPr>
            <a:t>振興</a:t>
          </a:r>
          <a:r>
            <a:rPr kumimoji="1" lang="ja-JP" altLang="ja-JP" sz="1400">
              <a:solidFill>
                <a:schemeClr val="dk1"/>
              </a:solidFill>
              <a:effectLst/>
              <a:latin typeface="+mn-lt"/>
              <a:ea typeface="+mn-ea"/>
              <a:cs typeface="+mn-cs"/>
            </a:rPr>
            <a:t>基金　　　　：　本格的な高齢化社会の到来に備え、地域における福祉活動の促進、快適な社会環境の形成等を図る</a:t>
          </a:r>
          <a:endParaRPr lang="ja-JP" altLang="ja-JP" sz="1400">
            <a:effectLst/>
          </a:endParaRPr>
        </a:p>
        <a:p>
          <a:r>
            <a:rPr kumimoji="1" lang="ja-JP" altLang="ja-JP" sz="1400">
              <a:solidFill>
                <a:schemeClr val="dk1"/>
              </a:solidFill>
              <a:effectLst/>
              <a:latin typeface="+mn-lt"/>
              <a:ea typeface="+mn-ea"/>
              <a:cs typeface="+mn-cs"/>
            </a:rPr>
            <a:t>　教育施設整備基金　　：　教育施設の整備に要する資金</a:t>
          </a:r>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a:t>
          </a:r>
          <a:r>
            <a:rPr kumimoji="1" lang="ja-JP" altLang="en-US" sz="1400">
              <a:solidFill>
                <a:schemeClr val="dk1"/>
              </a:solidFill>
              <a:effectLst/>
              <a:latin typeface="+mn-lt"/>
              <a:ea typeface="+mn-ea"/>
              <a:cs typeface="+mn-cs"/>
            </a:rPr>
            <a:t>公共施設整備基金　　：　新庁舎整備事業の財源として、</a:t>
          </a:r>
          <a:r>
            <a:rPr kumimoji="1" lang="en-US" altLang="ja-JP" sz="1400">
              <a:solidFill>
                <a:schemeClr val="dk1"/>
              </a:solidFill>
              <a:effectLst/>
              <a:latin typeface="+mn-lt"/>
              <a:ea typeface="+mn-ea"/>
              <a:cs typeface="+mn-cs"/>
            </a:rPr>
            <a:t>1</a:t>
          </a:r>
          <a:r>
            <a:rPr kumimoji="1" lang="ja-JP" altLang="en-US" sz="1400">
              <a:solidFill>
                <a:schemeClr val="dk1"/>
              </a:solidFill>
              <a:effectLst/>
              <a:latin typeface="+mn-lt"/>
              <a:ea typeface="+mn-ea"/>
              <a:cs typeface="+mn-cs"/>
            </a:rPr>
            <a:t>億</a:t>
          </a:r>
          <a:r>
            <a:rPr kumimoji="1" lang="en-US" altLang="ja-JP" sz="1400">
              <a:solidFill>
                <a:schemeClr val="dk1"/>
              </a:solidFill>
              <a:effectLst/>
              <a:latin typeface="+mn-lt"/>
              <a:ea typeface="+mn-ea"/>
              <a:cs typeface="+mn-cs"/>
            </a:rPr>
            <a:t>8,227</a:t>
          </a:r>
          <a:r>
            <a:rPr kumimoji="1" lang="ja-JP" altLang="en-US" sz="1400">
              <a:solidFill>
                <a:schemeClr val="dk1"/>
              </a:solidFill>
              <a:effectLst/>
              <a:latin typeface="+mn-lt"/>
              <a:ea typeface="+mn-ea"/>
              <a:cs typeface="+mn-cs"/>
            </a:rPr>
            <a:t>万</a:t>
          </a:r>
          <a:r>
            <a:rPr kumimoji="1" lang="en-US" altLang="ja-JP" sz="1400">
              <a:solidFill>
                <a:schemeClr val="dk1"/>
              </a:solidFill>
              <a:effectLst/>
              <a:latin typeface="+mn-lt"/>
              <a:ea typeface="+mn-ea"/>
              <a:cs typeface="+mn-cs"/>
            </a:rPr>
            <a:t>8</a:t>
          </a:r>
          <a:r>
            <a:rPr kumimoji="1" lang="ja-JP" altLang="en-US" sz="1400">
              <a:solidFill>
                <a:schemeClr val="dk1"/>
              </a:solidFill>
              <a:effectLst/>
              <a:latin typeface="+mn-lt"/>
              <a:ea typeface="+mn-ea"/>
              <a:cs typeface="+mn-cs"/>
            </a:rPr>
            <a:t>千円の取崩</a:t>
          </a:r>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全体的には、</a:t>
          </a:r>
          <a:r>
            <a:rPr kumimoji="1" lang="en-US" altLang="ja-JP" sz="1400">
              <a:solidFill>
                <a:schemeClr val="dk1"/>
              </a:solidFill>
              <a:effectLst/>
              <a:latin typeface="+mn-lt"/>
              <a:ea typeface="+mn-ea"/>
              <a:cs typeface="+mn-cs"/>
            </a:rPr>
            <a:t>13</a:t>
          </a:r>
          <a:r>
            <a:rPr kumimoji="1" lang="ja-JP" altLang="ja-JP" sz="1400">
              <a:solidFill>
                <a:schemeClr val="dk1"/>
              </a:solidFill>
              <a:effectLst/>
              <a:latin typeface="+mn-lt"/>
              <a:ea typeface="+mn-ea"/>
              <a:cs typeface="+mn-cs"/>
            </a:rPr>
            <a:t>ある目的基金の統廃合を目指す。</a:t>
          </a:r>
          <a:endParaRPr lang="ja-JP" altLang="ja-JP" sz="1400">
            <a:effectLst/>
          </a:endParaRPr>
        </a:p>
        <a:p>
          <a:r>
            <a:rPr kumimoji="1" lang="ja-JP" altLang="ja-JP" sz="1400">
              <a:solidFill>
                <a:schemeClr val="dk1"/>
              </a:solidFill>
              <a:effectLst/>
              <a:latin typeface="+mn-lt"/>
              <a:ea typeface="+mn-ea"/>
              <a:cs typeface="+mn-cs"/>
            </a:rPr>
            <a:t>　令和</a:t>
          </a:r>
          <a:r>
            <a:rPr kumimoji="1" lang="ja-JP" altLang="en-US" sz="1400">
              <a:solidFill>
                <a:schemeClr val="dk1"/>
              </a:solidFill>
              <a:effectLst/>
              <a:latin typeface="+mn-lt"/>
              <a:ea typeface="+mn-ea"/>
              <a:cs typeface="+mn-cs"/>
            </a:rPr>
            <a:t>７</a:t>
          </a:r>
          <a:r>
            <a:rPr kumimoji="1" lang="ja-JP" altLang="ja-JP" sz="1400">
              <a:solidFill>
                <a:schemeClr val="dk1"/>
              </a:solidFill>
              <a:effectLst/>
              <a:latin typeface="+mn-lt"/>
              <a:ea typeface="+mn-ea"/>
              <a:cs typeface="+mn-cs"/>
            </a:rPr>
            <a:t>年度以降、基金を活用して大型公共事業を実施するため、なるべく基金を温存した形で事業を進めていく。</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40A05553-59AE-4EC1-87AA-BB77B79E542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E675807B-1087-45F4-B8A9-8D57776BF44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43E10D6-35C6-4346-83C3-FB4758BE4E9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歳計剰余金の</a:t>
          </a:r>
          <a:r>
            <a:rPr kumimoji="1" lang="en-US" altLang="ja-JP" sz="1400">
              <a:solidFill>
                <a:schemeClr val="dk1"/>
              </a:solidFill>
              <a:effectLst/>
              <a:latin typeface="+mn-lt"/>
              <a:ea typeface="+mn-ea"/>
              <a:cs typeface="+mn-cs"/>
            </a:rPr>
            <a:t>1/2</a:t>
          </a:r>
          <a:r>
            <a:rPr kumimoji="1" lang="ja-JP" altLang="ja-JP" sz="1400">
              <a:solidFill>
                <a:schemeClr val="dk1"/>
              </a:solidFill>
              <a:effectLst/>
              <a:latin typeface="+mn-lt"/>
              <a:ea typeface="+mn-ea"/>
              <a:cs typeface="+mn-cs"/>
            </a:rPr>
            <a:t>及び基金利子の積立。</a:t>
          </a:r>
          <a:endParaRPr lang="ja-JP" altLang="ja-JP" sz="1400">
            <a:effectLst/>
          </a:endParaRPr>
        </a:p>
        <a:p>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令和</a:t>
          </a:r>
          <a:r>
            <a:rPr kumimoji="1" lang="ja-JP" altLang="en-US" sz="1400">
              <a:solidFill>
                <a:schemeClr val="dk1"/>
              </a:solidFill>
              <a:effectLst/>
              <a:latin typeface="+mn-lt"/>
              <a:ea typeface="+mn-ea"/>
              <a:cs typeface="+mn-cs"/>
            </a:rPr>
            <a:t>７</a:t>
          </a:r>
          <a:r>
            <a:rPr kumimoji="1" lang="ja-JP" altLang="ja-JP" sz="1400">
              <a:solidFill>
                <a:schemeClr val="dk1"/>
              </a:solidFill>
              <a:effectLst/>
              <a:latin typeface="+mn-lt"/>
              <a:ea typeface="+mn-ea"/>
              <a:cs typeface="+mn-cs"/>
            </a:rPr>
            <a:t>年度以降、基金を活用して大型公共事業を実施するため、なるべく基金を温存した形で事業を進めていく。</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2C8289C-F432-48ED-92C2-6BE397479583}"/>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AF0FB46-BEDB-4EB1-9CD6-1139BBBD61D6}"/>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242C143-C464-4FA5-B66A-BA9274A30AB5}"/>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　増減については利子発生分の積み立てのみとなっている。</a:t>
          </a:r>
          <a:endParaRPr lang="ja-JP" altLang="ja-JP" sz="1400">
            <a:effectLst/>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　現在、減債基金の積み増しは予定していない。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B477D7A7-A889-4367-B340-92C6D08A6FB2}"/>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公共施設総合管理計画の見直しを行い、老朽化した施設の計画的な更新、集約化・複合化を進めている。なお、有形固定資産減価償却率については、ほぼ横ばいではあるものの、類似団体平均、県平均は下回っており、これまでの取組の効果が表れていると考えられる。</a:t>
          </a:r>
          <a:endParaRPr lang="ja-JP" altLang="ja-JP">
            <a:effectLst/>
          </a:endParaRPr>
        </a:p>
        <a:p>
          <a:pPr eaLnBrk="1" fontAlgn="auto" latinLnBrk="0" hangingPunct="1"/>
          <a:r>
            <a:rPr kumimoji="1" lang="en-US" altLang="ja-JP" sz="1100" b="0" i="0" baseline="0">
              <a:solidFill>
                <a:schemeClr val="dk1"/>
              </a:solidFill>
              <a:effectLst/>
              <a:latin typeface="+mn-lt"/>
              <a:ea typeface="+mn-ea"/>
              <a:cs typeface="+mn-cs"/>
            </a:rPr>
            <a:t>※R02</a:t>
          </a:r>
          <a:r>
            <a:rPr kumimoji="1" lang="ja-JP" altLang="ja-JP" sz="1100" b="0" i="0" baseline="0">
              <a:solidFill>
                <a:schemeClr val="dk1"/>
              </a:solidFill>
              <a:effectLst/>
              <a:latin typeface="+mn-lt"/>
              <a:ea typeface="+mn-ea"/>
              <a:cs typeface="+mn-cs"/>
            </a:rPr>
            <a:t>については報告値の訂正あり（</a:t>
          </a:r>
          <a:r>
            <a:rPr kumimoji="1" lang="en-US" altLang="ja-JP" sz="1100" b="0" i="0" baseline="0">
              <a:solidFill>
                <a:schemeClr val="dk1"/>
              </a:solidFill>
              <a:effectLst/>
              <a:latin typeface="+mn-lt"/>
              <a:ea typeface="+mn-ea"/>
              <a:cs typeface="+mn-cs"/>
            </a:rPr>
            <a:t>56.5</a:t>
          </a:r>
          <a:r>
            <a:rPr kumimoji="1" lang="ja-JP" altLang="ja-JP" sz="1100" b="0" i="0" baseline="0">
              <a:solidFill>
                <a:schemeClr val="dk1"/>
              </a:solidFill>
              <a:effectLst/>
              <a:latin typeface="+mn-lt"/>
              <a:ea typeface="+mn-ea"/>
              <a:cs typeface="+mn-cs"/>
            </a:rPr>
            <a:t>％）</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0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4760595" y="5474758"/>
          <a:ext cx="1270" cy="103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000-00004C000000}"/>
            </a:ext>
          </a:extLst>
        </xdr:cNvPr>
        <xdr:cNvSpPr txBox="1"/>
      </xdr:nvSpPr>
      <xdr:spPr>
        <a:xfrm>
          <a:off x="4813300" y="6514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6511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000-00004E000000}"/>
            </a:ext>
          </a:extLst>
        </xdr:cNvPr>
        <xdr:cNvSpPr txBox="1"/>
      </xdr:nvSpPr>
      <xdr:spPr>
        <a:xfrm>
          <a:off x="4813300" y="5249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547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133790</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000-000050000000}"/>
            </a:ext>
          </a:extLst>
        </xdr:cNvPr>
        <xdr:cNvSpPr txBox="1"/>
      </xdr:nvSpPr>
      <xdr:spPr>
        <a:xfrm>
          <a:off x="4813300" y="58773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4711700" y="589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40005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3238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2476500" y="575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1714500" y="57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10160</xdr:rowOff>
    </xdr:from>
    <xdr:to>
      <xdr:col>23</xdr:col>
      <xdr:colOff>136525</xdr:colOff>
      <xdr:row>28</xdr:row>
      <xdr:rowOff>111760</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711700" y="55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33037</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000-00005C000000}"/>
            </a:ext>
          </a:extLst>
        </xdr:cNvPr>
        <xdr:cNvSpPr txBox="1"/>
      </xdr:nvSpPr>
      <xdr:spPr>
        <a:xfrm>
          <a:off x="4813300" y="543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124037</xdr:rowOff>
    </xdr:from>
    <xdr:to>
      <xdr:col>19</xdr:col>
      <xdr:colOff>187325</xdr:colOff>
      <xdr:row>28</xdr:row>
      <xdr:rowOff>54187</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000500" y="552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3387</xdr:rowOff>
    </xdr:from>
    <xdr:to>
      <xdr:col>23</xdr:col>
      <xdr:colOff>85725</xdr:colOff>
      <xdr:row>28</xdr:row>
      <xdr:rowOff>60960</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4051300" y="5575512"/>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113242</xdr:rowOff>
    </xdr:from>
    <xdr:to>
      <xdr:col>15</xdr:col>
      <xdr:colOff>187325</xdr:colOff>
      <xdr:row>28</xdr:row>
      <xdr:rowOff>43392</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3238500" y="55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164042</xdr:rowOff>
    </xdr:from>
    <xdr:to>
      <xdr:col>19</xdr:col>
      <xdr:colOff>136525</xdr:colOff>
      <xdr:row>28</xdr:row>
      <xdr:rowOff>3387</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3289300" y="5564717"/>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52070</xdr:rowOff>
    </xdr:from>
    <xdr:to>
      <xdr:col>11</xdr:col>
      <xdr:colOff>187325</xdr:colOff>
      <xdr:row>27</xdr:row>
      <xdr:rowOff>153670</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2476500" y="545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102870</xdr:rowOff>
    </xdr:from>
    <xdr:to>
      <xdr:col>15</xdr:col>
      <xdr:colOff>136525</xdr:colOff>
      <xdr:row>27</xdr:row>
      <xdr:rowOff>164042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2527300" y="550354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102658</xdr:rowOff>
    </xdr:from>
    <xdr:to>
      <xdr:col>7</xdr:col>
      <xdr:colOff>187325</xdr:colOff>
      <xdr:row>31</xdr:row>
      <xdr:rowOff>32808</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1714500" y="601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102870</xdr:rowOff>
    </xdr:from>
    <xdr:to>
      <xdr:col>11</xdr:col>
      <xdr:colOff>136525</xdr:colOff>
      <xdr:row>30</xdr:row>
      <xdr:rowOff>153458</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flipV="1">
          <a:off x="1765300" y="5503545"/>
          <a:ext cx="762000" cy="56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19067</xdr:rowOff>
    </xdr:from>
    <xdr:ext cx="405111" cy="259045"/>
    <xdr:sp macro="" textlink="">
      <xdr:nvSpPr>
        <xdr:cNvPr id="101" name="n_1aveValue有形固定資産減価償却率">
          <a:extLst>
            <a:ext uri="{FF2B5EF4-FFF2-40B4-BE49-F238E27FC236}">
              <a16:creationId xmlns:a16="http://schemas.microsoft.com/office/drawing/2014/main" id="{00000000-0008-0000-0000-000065000000}"/>
            </a:ext>
          </a:extLst>
        </xdr:cNvPr>
        <xdr:cNvSpPr txBox="1"/>
      </xdr:nvSpPr>
      <xdr:spPr>
        <a:xfrm>
          <a:off x="3836044"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140140</xdr:rowOff>
    </xdr:from>
    <xdr:ext cx="405111" cy="259045"/>
    <xdr:sp macro="" textlink="">
      <xdr:nvSpPr>
        <xdr:cNvPr id="102" name="n_2aveValue有形固定資産減価償却率">
          <a:extLst>
            <a:ext uri="{FF2B5EF4-FFF2-40B4-BE49-F238E27FC236}">
              <a16:creationId xmlns:a16="http://schemas.microsoft.com/office/drawing/2014/main" id="{00000000-0008-0000-0000-000066000000}"/>
            </a:ext>
          </a:extLst>
        </xdr:cNvPr>
        <xdr:cNvSpPr txBox="1"/>
      </xdr:nvSpPr>
      <xdr:spPr>
        <a:xfrm>
          <a:off x="30867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3" name="n_3aveValue有形固定資産減価償却率">
          <a:extLst>
            <a:ext uri="{FF2B5EF4-FFF2-40B4-BE49-F238E27FC236}">
              <a16:creationId xmlns:a16="http://schemas.microsoft.com/office/drawing/2014/main" id="{00000000-0008-0000-0000-000067000000}"/>
            </a:ext>
          </a:extLst>
        </xdr:cNvPr>
        <xdr:cNvSpPr txBox="1"/>
      </xdr:nvSpPr>
      <xdr:spPr>
        <a:xfrm>
          <a:off x="2324744" y="58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4" name="n_4aveValue有形固定資産減価償却率">
          <a:extLst>
            <a:ext uri="{FF2B5EF4-FFF2-40B4-BE49-F238E27FC236}">
              <a16:creationId xmlns:a16="http://schemas.microsoft.com/office/drawing/2014/main" id="{00000000-0008-0000-0000-000068000000}"/>
            </a:ext>
          </a:extLst>
        </xdr:cNvPr>
        <xdr:cNvSpPr txBox="1"/>
      </xdr:nvSpPr>
      <xdr:spPr>
        <a:xfrm>
          <a:off x="15627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70714</xdr:rowOff>
    </xdr:from>
    <xdr:ext cx="405111" cy="259045"/>
    <xdr:sp macro="" textlink="">
      <xdr:nvSpPr>
        <xdr:cNvPr id="105" name="n_1mainValue有形固定資産減価償却率">
          <a:extLst>
            <a:ext uri="{FF2B5EF4-FFF2-40B4-BE49-F238E27FC236}">
              <a16:creationId xmlns:a16="http://schemas.microsoft.com/office/drawing/2014/main" id="{00000000-0008-0000-0000-000069000000}"/>
            </a:ext>
          </a:extLst>
        </xdr:cNvPr>
        <xdr:cNvSpPr txBox="1"/>
      </xdr:nvSpPr>
      <xdr:spPr>
        <a:xfrm>
          <a:off x="3836044" y="5299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59919</xdr:rowOff>
    </xdr:from>
    <xdr:ext cx="405111" cy="259045"/>
    <xdr:sp macro="" textlink="">
      <xdr:nvSpPr>
        <xdr:cNvPr id="106" name="n_2mainValue有形固定資産減価償却率">
          <a:extLst>
            <a:ext uri="{FF2B5EF4-FFF2-40B4-BE49-F238E27FC236}">
              <a16:creationId xmlns:a16="http://schemas.microsoft.com/office/drawing/2014/main" id="{00000000-0008-0000-0000-00006A000000}"/>
            </a:ext>
          </a:extLst>
        </xdr:cNvPr>
        <xdr:cNvSpPr txBox="1"/>
      </xdr:nvSpPr>
      <xdr:spPr>
        <a:xfrm>
          <a:off x="3086744"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170197</xdr:rowOff>
    </xdr:from>
    <xdr:ext cx="405111" cy="259045"/>
    <xdr:sp macro="" textlink="">
      <xdr:nvSpPr>
        <xdr:cNvPr id="107" name="n_3mainValue有形固定資産減価償却率">
          <a:extLst>
            <a:ext uri="{FF2B5EF4-FFF2-40B4-BE49-F238E27FC236}">
              <a16:creationId xmlns:a16="http://schemas.microsoft.com/office/drawing/2014/main" id="{00000000-0008-0000-0000-00006B000000}"/>
            </a:ext>
          </a:extLst>
        </xdr:cNvPr>
        <xdr:cNvSpPr txBox="1"/>
      </xdr:nvSpPr>
      <xdr:spPr>
        <a:xfrm>
          <a:off x="2324744" y="52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8" name="n_4mainValue有形固定資産減価償却率">
          <a:extLst>
            <a:ext uri="{FF2B5EF4-FFF2-40B4-BE49-F238E27FC236}">
              <a16:creationId xmlns:a16="http://schemas.microsoft.com/office/drawing/2014/main" id="{00000000-0008-0000-0000-00006C000000}"/>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債務償還比率は類似団体平均を下回っており、前年度比でほぼ横ばいで推移している。主な要因としては、地方債発行額の圧縮を行ってきたこと、また、法人税、固定資産税（償却資産）を中心とした地方税の増加による業務収入の増加が主な要因と考</a:t>
          </a:r>
          <a:r>
            <a:rPr kumimoji="1" lang="ja-JP" altLang="en-US" sz="1100" b="0" i="0" baseline="0">
              <a:solidFill>
                <a:schemeClr val="dk1"/>
              </a:solidFill>
              <a:effectLst/>
              <a:latin typeface="+mn-lt"/>
              <a:ea typeface="+mn-ea"/>
              <a:cs typeface="+mn-cs"/>
            </a:rPr>
            <a:t>え</a:t>
          </a:r>
          <a:r>
            <a:rPr kumimoji="1" lang="ja-JP" altLang="ja-JP" sz="1100" b="0" i="0" baseline="0">
              <a:solidFill>
                <a:schemeClr val="dk1"/>
              </a:solidFill>
              <a:effectLst/>
              <a:latin typeface="+mn-lt"/>
              <a:ea typeface="+mn-ea"/>
              <a:cs typeface="+mn-cs"/>
            </a:rPr>
            <a:t>られる。</a:t>
          </a:r>
          <a:br>
            <a:rPr kumimoji="1" lang="en-US" altLang="ja-JP" sz="1100" b="0" i="0" baseline="0">
              <a:solidFill>
                <a:schemeClr val="dk1"/>
              </a:solidFill>
              <a:effectLst/>
              <a:latin typeface="+mn-lt"/>
              <a:ea typeface="+mn-ea"/>
              <a:cs typeface="+mn-cs"/>
            </a:rPr>
          </a:br>
          <a:r>
            <a:rPr kumimoji="1" lang="ja-JP" altLang="en-US" sz="1100" b="0" i="0" baseline="0">
              <a:solidFill>
                <a:schemeClr val="dk1"/>
              </a:solidFill>
              <a:effectLst/>
              <a:latin typeface="+mn-lt"/>
              <a:ea typeface="+mn-ea"/>
              <a:cs typeface="+mn-cs"/>
            </a:rPr>
            <a:t>また、</a:t>
          </a:r>
          <a:r>
            <a:rPr lang="ja-JP" altLang="ja-JP" sz="1100">
              <a:solidFill>
                <a:schemeClr val="dk1"/>
              </a:solidFill>
              <a:effectLst/>
              <a:latin typeface="+mn-lt"/>
              <a:ea typeface="+mn-ea"/>
              <a:cs typeface="+mn-cs"/>
            </a:rPr>
            <a:t>新庁舎建設に係る地方債発行をしたため、今後は比率の上昇が見込まれる。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345938"/>
          <a:ext cx="1269" cy="138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7310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727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12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3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118727</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6908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7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71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74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73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8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110892</xdr:rowOff>
    </xdr:from>
    <xdr:to>
      <xdr:col>76</xdr:col>
      <xdr:colOff>73025</xdr:colOff>
      <xdr:row>27</xdr:row>
      <xdr:rowOff>41042</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34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25819</xdr:rowOff>
    </xdr:from>
    <xdr:ext cx="405111"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255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113171</xdr:rowOff>
    </xdr:from>
    <xdr:to>
      <xdr:col>72</xdr:col>
      <xdr:colOff>123825</xdr:colOff>
      <xdr:row>27</xdr:row>
      <xdr:rowOff>43321</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34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161692</xdr:rowOff>
    </xdr:from>
    <xdr:to>
      <xdr:col>76</xdr:col>
      <xdr:colOff>22225</xdr:colOff>
      <xdr:row>26</xdr:row>
      <xdr:rowOff>163971</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390917"/>
          <a:ext cx="711200" cy="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110532</xdr:rowOff>
    </xdr:from>
    <xdr:to>
      <xdr:col>68</xdr:col>
      <xdr:colOff>123825</xdr:colOff>
      <xdr:row>27</xdr:row>
      <xdr:rowOff>40682</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33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161332</xdr:rowOff>
    </xdr:from>
    <xdr:to>
      <xdr:col>72</xdr:col>
      <xdr:colOff>73025</xdr:colOff>
      <xdr:row>26</xdr:row>
      <xdr:rowOff>163971</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a:off x="13322300" y="5390557"/>
          <a:ext cx="762000" cy="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67183</xdr:rowOff>
    </xdr:from>
    <xdr:to>
      <xdr:col>64</xdr:col>
      <xdr:colOff>123825</xdr:colOff>
      <xdr:row>27</xdr:row>
      <xdr:rowOff>168783</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46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161332</xdr:rowOff>
    </xdr:from>
    <xdr:to>
      <xdr:col>68</xdr:col>
      <xdr:colOff>73025</xdr:colOff>
      <xdr:row>27</xdr:row>
      <xdr:rowOff>117983</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390557"/>
          <a:ext cx="762000" cy="12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170215</xdr:rowOff>
    </xdr:from>
    <xdr:to>
      <xdr:col>60</xdr:col>
      <xdr:colOff>123825</xdr:colOff>
      <xdr:row>28</xdr:row>
      <xdr:rowOff>100365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5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117983</xdr:rowOff>
    </xdr:from>
    <xdr:to>
      <xdr:col>64</xdr:col>
      <xdr:colOff>73025</xdr:colOff>
      <xdr:row>28</xdr:row>
      <xdr:rowOff>49565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518658"/>
          <a:ext cx="762000" cy="10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61697</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80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91563</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83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80168</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82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35139</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9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59848</xdr:rowOff>
    </xdr:from>
    <xdr:ext cx="405111"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69044" y="5117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57209</xdr:rowOff>
    </xdr:from>
    <xdr:ext cx="405111"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119744" y="511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13860</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24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116892</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34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358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0000000-0008-0000-0100-000039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00000000-0008-0000-0100-00003A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flipV="1">
          <a:off x="4634865" y="5758543"/>
          <a:ext cx="0" cy="136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00000000-0008-0000-0100-00003C000000}"/>
            </a:ext>
          </a:extLst>
        </xdr:cNvPr>
        <xdr:cNvSpPr txBox="1"/>
      </xdr:nvSpPr>
      <xdr:spPr>
        <a:xfrm>
          <a:off x="4673600" y="712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00000000-0008-0000-0100-00003E000000}"/>
            </a:ext>
          </a:extLst>
        </xdr:cNvPr>
        <xdr:cNvSpPr txBox="1"/>
      </xdr:nvSpPr>
      <xdr:spPr>
        <a:xfrm>
          <a:off x="4673600" y="553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00000000-0008-0000-0100-00003F000000}"/>
            </a:ext>
          </a:extLst>
        </xdr:cNvPr>
        <xdr:cNvCxnSpPr/>
      </xdr:nvCxnSpPr>
      <xdr:spPr>
        <a:xfrm>
          <a:off x="4546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00000000-0008-0000-0100-000040000000}"/>
            </a:ext>
          </a:extLst>
        </xdr:cNvPr>
        <xdr:cNvSpPr txBox="1"/>
      </xdr:nvSpPr>
      <xdr:spPr>
        <a:xfrm>
          <a:off x="4673600" y="661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45847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3746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2857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9685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00000000-0008-0000-0100-000045000000}"/>
            </a:ext>
          </a:extLst>
        </xdr:cNvPr>
        <xdr:cNvSpPr/>
      </xdr:nvSpPr>
      <xdr:spPr>
        <a:xfrm>
          <a:off x="1079500" y="634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152763</xdr:rowOff>
    </xdr:from>
    <xdr:to>
      <xdr:col>24</xdr:col>
      <xdr:colOff>114300</xdr:colOff>
      <xdr:row>37</xdr:row>
      <xdr:rowOff>82913</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4584700" y="632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4190</xdr:rowOff>
    </xdr:from>
    <xdr:ext cx="405111" cy="259045"/>
    <xdr:sp macro="" textlink="">
      <xdr:nvSpPr>
        <xdr:cNvPr id="76" name="【道路】&#10;有形固定資産減価償却率該当値テキスト">
          <a:extLst>
            <a:ext uri="{FF2B5EF4-FFF2-40B4-BE49-F238E27FC236}">
              <a16:creationId xmlns:a16="http://schemas.microsoft.com/office/drawing/2014/main" id="{00000000-0008-0000-0100-00004C000000}"/>
            </a:ext>
          </a:extLst>
        </xdr:cNvPr>
        <xdr:cNvSpPr txBox="1"/>
      </xdr:nvSpPr>
      <xdr:spPr>
        <a:xfrm>
          <a:off x="4673600" y="617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103777</xdr:rowOff>
    </xdr:from>
    <xdr:to>
      <xdr:col>20</xdr:col>
      <xdr:colOff>38100</xdr:colOff>
      <xdr:row>37</xdr:row>
      <xdr:rowOff>33927</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3746500" y="627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154577</xdr:rowOff>
    </xdr:from>
    <xdr:to>
      <xdr:col>24</xdr:col>
      <xdr:colOff>63500</xdr:colOff>
      <xdr:row>37</xdr:row>
      <xdr:rowOff>32113</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3797300" y="632677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31931</xdr:rowOff>
    </xdr:from>
    <xdr:to>
      <xdr:col>15</xdr:col>
      <xdr:colOff>101600</xdr:colOff>
      <xdr:row>36</xdr:row>
      <xdr:rowOff>133531</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2857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82731</xdr:rowOff>
    </xdr:from>
    <xdr:to>
      <xdr:col>19</xdr:col>
      <xdr:colOff>177800</xdr:colOff>
      <xdr:row>36</xdr:row>
      <xdr:rowOff>154577</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908300" y="625493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138067</xdr:rowOff>
    </xdr:from>
    <xdr:to>
      <xdr:col>10</xdr:col>
      <xdr:colOff>165100</xdr:colOff>
      <xdr:row>36</xdr:row>
      <xdr:rowOff>68217</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9685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17417</xdr:rowOff>
    </xdr:from>
    <xdr:to>
      <xdr:col>15</xdr:col>
      <xdr:colOff>50800</xdr:colOff>
      <xdr:row>36</xdr:row>
      <xdr:rowOff>82731</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2019300" y="618961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83" name="楕円 82">
          <a:extLst>
            <a:ext uri="{FF2B5EF4-FFF2-40B4-BE49-F238E27FC236}">
              <a16:creationId xmlns:a16="http://schemas.microsoft.com/office/drawing/2014/main" id="{00000000-0008-0000-0100-000053000000}"/>
            </a:ext>
          </a:extLst>
        </xdr:cNvPr>
        <xdr:cNvSpPr/>
      </xdr:nvSpPr>
      <xdr:spPr>
        <a:xfrm>
          <a:off x="1079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156210</xdr:rowOff>
    </xdr:from>
    <xdr:to>
      <xdr:col>10</xdr:col>
      <xdr:colOff>114300</xdr:colOff>
      <xdr:row>36</xdr:row>
      <xdr:rowOff>17417</xdr:rowOff>
    </xdr:to>
    <xdr:cxnSp macro="">
      <xdr:nvCxnSpPr>
        <xdr:cNvPr id="84" name="直線コネクタ 83">
          <a:extLst>
            <a:ext uri="{FF2B5EF4-FFF2-40B4-BE49-F238E27FC236}">
              <a16:creationId xmlns:a16="http://schemas.microsoft.com/office/drawing/2014/main" id="{00000000-0008-0000-0100-000054000000}"/>
            </a:ext>
          </a:extLst>
        </xdr:cNvPr>
        <xdr:cNvCxnSpPr/>
      </xdr:nvCxnSpPr>
      <xdr:spPr>
        <a:xfrm>
          <a:off x="1130300" y="61569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00000000-0008-0000-0100-000055000000}"/>
            </a:ext>
          </a:extLst>
        </xdr:cNvPr>
        <xdr:cNvSpPr txBox="1"/>
      </xdr:nvSpPr>
      <xdr:spPr>
        <a:xfrm>
          <a:off x="3582044" y="663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00000000-0008-0000-0100-000056000000}"/>
            </a:ext>
          </a:extLst>
        </xdr:cNvPr>
        <xdr:cNvSpPr txBox="1"/>
      </xdr:nvSpPr>
      <xdr:spPr>
        <a:xfrm>
          <a:off x="2705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00000000-0008-0000-0100-000057000000}"/>
            </a:ext>
          </a:extLst>
        </xdr:cNvPr>
        <xdr:cNvSpPr txBox="1"/>
      </xdr:nvSpPr>
      <xdr:spPr>
        <a:xfrm>
          <a:off x="1816744"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8" name="n_4aveValue【道路】&#10;有形固定資産減価償却率">
          <a:extLst>
            <a:ext uri="{FF2B5EF4-FFF2-40B4-BE49-F238E27FC236}">
              <a16:creationId xmlns:a16="http://schemas.microsoft.com/office/drawing/2014/main" id="{00000000-0008-0000-0100-000058000000}"/>
            </a:ext>
          </a:extLst>
        </xdr:cNvPr>
        <xdr:cNvSpPr txBox="1"/>
      </xdr:nvSpPr>
      <xdr:spPr>
        <a:xfrm>
          <a:off x="927744" y="644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50454</xdr:rowOff>
    </xdr:from>
    <xdr:ext cx="405111" cy="259045"/>
    <xdr:sp macro="" textlink="">
      <xdr:nvSpPr>
        <xdr:cNvPr id="89" name="n_1mainValue【道路】&#10;有形固定資産減価償却率">
          <a:extLst>
            <a:ext uri="{FF2B5EF4-FFF2-40B4-BE49-F238E27FC236}">
              <a16:creationId xmlns:a16="http://schemas.microsoft.com/office/drawing/2014/main" id="{00000000-0008-0000-0100-000059000000}"/>
            </a:ext>
          </a:extLst>
        </xdr:cNvPr>
        <xdr:cNvSpPr txBox="1"/>
      </xdr:nvSpPr>
      <xdr:spPr>
        <a:xfrm>
          <a:off x="3582044" y="605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150058</xdr:rowOff>
    </xdr:from>
    <xdr:ext cx="405111" cy="259045"/>
    <xdr:sp macro="" textlink="">
      <xdr:nvSpPr>
        <xdr:cNvPr id="90" name="n_2mainValue【道路】&#10;有形固定資産減価償却率">
          <a:extLst>
            <a:ext uri="{FF2B5EF4-FFF2-40B4-BE49-F238E27FC236}">
              <a16:creationId xmlns:a16="http://schemas.microsoft.com/office/drawing/2014/main" id="{00000000-0008-0000-0100-00005A000000}"/>
            </a:ext>
          </a:extLst>
        </xdr:cNvPr>
        <xdr:cNvSpPr txBox="1"/>
      </xdr:nvSpPr>
      <xdr:spPr>
        <a:xfrm>
          <a:off x="27057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84744</xdr:rowOff>
    </xdr:from>
    <xdr:ext cx="405111" cy="259045"/>
    <xdr:sp macro="" textlink="">
      <xdr:nvSpPr>
        <xdr:cNvPr id="91" name="n_3mainValue【道路】&#10;有形固定資産減価償却率">
          <a:extLst>
            <a:ext uri="{FF2B5EF4-FFF2-40B4-BE49-F238E27FC236}">
              <a16:creationId xmlns:a16="http://schemas.microsoft.com/office/drawing/2014/main" id="{00000000-0008-0000-0100-00005B000000}"/>
            </a:ext>
          </a:extLst>
        </xdr:cNvPr>
        <xdr:cNvSpPr txBox="1"/>
      </xdr:nvSpPr>
      <xdr:spPr>
        <a:xfrm>
          <a:off x="1816744" y="591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92" name="n_4mainValue【道路】&#10;有形固定資産減価償却率">
          <a:extLst>
            <a:ext uri="{FF2B5EF4-FFF2-40B4-BE49-F238E27FC236}">
              <a16:creationId xmlns:a16="http://schemas.microsoft.com/office/drawing/2014/main" id="{00000000-0008-0000-0100-00005C000000}"/>
            </a:ext>
          </a:extLst>
        </xdr:cNvPr>
        <xdr:cNvSpPr txBox="1"/>
      </xdr:nvSpPr>
      <xdr:spPr>
        <a:xfrm>
          <a:off x="927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00000000-0008-0000-0100-000075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flipV="1">
          <a:off x="10476865" y="5833349"/>
          <a:ext cx="0" cy="1459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00000000-0008-0000-0100-000077000000}"/>
            </a:ext>
          </a:extLst>
        </xdr:cNvPr>
        <xdr:cNvSpPr txBox="1"/>
      </xdr:nvSpPr>
      <xdr:spPr>
        <a:xfrm>
          <a:off x="10515600" y="729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7292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00000000-0008-0000-0100-000079000000}"/>
            </a:ext>
          </a:extLst>
        </xdr:cNvPr>
        <xdr:cNvSpPr txBox="1"/>
      </xdr:nvSpPr>
      <xdr:spPr>
        <a:xfrm>
          <a:off x="10515600" y="560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00000000-0008-0000-0100-00007A000000}"/>
            </a:ext>
          </a:extLst>
        </xdr:cNvPr>
        <xdr:cNvCxnSpPr/>
      </xdr:nvCxnSpPr>
      <xdr:spPr>
        <a:xfrm>
          <a:off x="10388600" y="58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00000000-0008-0000-0100-00007B000000}"/>
            </a:ext>
          </a:extLst>
        </xdr:cNvPr>
        <xdr:cNvSpPr txBox="1"/>
      </xdr:nvSpPr>
      <xdr:spPr>
        <a:xfrm>
          <a:off x="10515600" y="7004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10426700" y="702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9588500" y="70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8699500" y="7032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7810500" y="704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6921500" y="705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166631</xdr:rowOff>
    </xdr:from>
    <xdr:to>
      <xdr:col>55</xdr:col>
      <xdr:colOff>50800</xdr:colOff>
      <xdr:row>41</xdr:row>
      <xdr:rowOff>96781</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10426700" y="702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18058</xdr:rowOff>
    </xdr:from>
    <xdr:ext cx="534377" cy="259045"/>
    <xdr:sp macro="" textlink="">
      <xdr:nvSpPr>
        <xdr:cNvPr id="135" name="【道路】&#10;一人当たり延長該当値テキスト">
          <a:extLst>
            <a:ext uri="{FF2B5EF4-FFF2-40B4-BE49-F238E27FC236}">
              <a16:creationId xmlns:a16="http://schemas.microsoft.com/office/drawing/2014/main" id="{00000000-0008-0000-0100-000087000000}"/>
            </a:ext>
          </a:extLst>
        </xdr:cNvPr>
        <xdr:cNvSpPr txBox="1"/>
      </xdr:nvSpPr>
      <xdr:spPr>
        <a:xfrm>
          <a:off x="10515600" y="687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165346</xdr:rowOff>
    </xdr:from>
    <xdr:to>
      <xdr:col>50</xdr:col>
      <xdr:colOff>165100</xdr:colOff>
      <xdr:row>41</xdr:row>
      <xdr:rowOff>95496</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9588500" y="702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44696</xdr:rowOff>
    </xdr:from>
    <xdr:to>
      <xdr:col>55</xdr:col>
      <xdr:colOff>0</xdr:colOff>
      <xdr:row>41</xdr:row>
      <xdr:rowOff>45981</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9639300" y="7074146"/>
          <a:ext cx="838200" cy="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163354</xdr:rowOff>
    </xdr:from>
    <xdr:to>
      <xdr:col>46</xdr:col>
      <xdr:colOff>38100</xdr:colOff>
      <xdr:row>41</xdr:row>
      <xdr:rowOff>93504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8699500" y="702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42704</xdr:rowOff>
    </xdr:from>
    <xdr:to>
      <xdr:col>50</xdr:col>
      <xdr:colOff>114300</xdr:colOff>
      <xdr:row>41</xdr:row>
      <xdr:rowOff>44696</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8750300" y="7072154"/>
          <a:ext cx="8890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162821</xdr:rowOff>
    </xdr:from>
    <xdr:to>
      <xdr:col>41</xdr:col>
      <xdr:colOff>101600</xdr:colOff>
      <xdr:row>41</xdr:row>
      <xdr:rowOff>92971</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7810500" y="702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42171</xdr:rowOff>
    </xdr:from>
    <xdr:to>
      <xdr:col>45</xdr:col>
      <xdr:colOff>177800</xdr:colOff>
      <xdr:row>41</xdr:row>
      <xdr:rowOff>42704</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a:off x="7861300" y="7071621"/>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158271</xdr:rowOff>
    </xdr:from>
    <xdr:to>
      <xdr:col>36</xdr:col>
      <xdr:colOff>165100</xdr:colOff>
      <xdr:row>41</xdr:row>
      <xdr:rowOff>88421</xdr:rowOff>
    </xdr:to>
    <xdr:sp macro="" textlink="">
      <xdr:nvSpPr>
        <xdr:cNvPr id="142" name="楕円 141">
          <a:extLst>
            <a:ext uri="{FF2B5EF4-FFF2-40B4-BE49-F238E27FC236}">
              <a16:creationId xmlns:a16="http://schemas.microsoft.com/office/drawing/2014/main" id="{00000000-0008-0000-0100-00008E000000}"/>
            </a:ext>
          </a:extLst>
        </xdr:cNvPr>
        <xdr:cNvSpPr/>
      </xdr:nvSpPr>
      <xdr:spPr>
        <a:xfrm>
          <a:off x="6921500" y="701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37621</xdr:rowOff>
    </xdr:from>
    <xdr:to>
      <xdr:col>41</xdr:col>
      <xdr:colOff>50800</xdr:colOff>
      <xdr:row>41</xdr:row>
      <xdr:rowOff>42171</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a:off x="6972300" y="7067071"/>
          <a:ext cx="889000" cy="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44" name="n_1aveValue【道路】&#10;一人当たり延長">
          <a:extLst>
            <a:ext uri="{FF2B5EF4-FFF2-40B4-BE49-F238E27FC236}">
              <a16:creationId xmlns:a16="http://schemas.microsoft.com/office/drawing/2014/main" id="{00000000-0008-0000-0100-000090000000}"/>
            </a:ext>
          </a:extLst>
        </xdr:cNvPr>
        <xdr:cNvSpPr txBox="1"/>
      </xdr:nvSpPr>
      <xdr:spPr>
        <a:xfrm>
          <a:off x="9359411" y="679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00000000-0008-0000-0100-000091000000}"/>
            </a:ext>
          </a:extLst>
        </xdr:cNvPr>
        <xdr:cNvSpPr txBox="1"/>
      </xdr:nvSpPr>
      <xdr:spPr>
        <a:xfrm>
          <a:off x="8483111" y="712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00000000-0008-0000-0100-000092000000}"/>
            </a:ext>
          </a:extLst>
        </xdr:cNvPr>
        <xdr:cNvSpPr txBox="1"/>
      </xdr:nvSpPr>
      <xdr:spPr>
        <a:xfrm>
          <a:off x="7594111" y="713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116374</xdr:rowOff>
    </xdr:from>
    <xdr:ext cx="534377" cy="259045"/>
    <xdr:sp macro="" textlink="">
      <xdr:nvSpPr>
        <xdr:cNvPr id="147" name="n_4aveValue【道路】&#10;一人当たり延長">
          <a:extLst>
            <a:ext uri="{FF2B5EF4-FFF2-40B4-BE49-F238E27FC236}">
              <a16:creationId xmlns:a16="http://schemas.microsoft.com/office/drawing/2014/main" id="{00000000-0008-0000-0100-000093000000}"/>
            </a:ext>
          </a:extLst>
        </xdr:cNvPr>
        <xdr:cNvSpPr txBox="1"/>
      </xdr:nvSpPr>
      <xdr:spPr>
        <a:xfrm>
          <a:off x="6705111" y="714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86623</xdr:rowOff>
    </xdr:from>
    <xdr:ext cx="534377" cy="259045"/>
    <xdr:sp macro="" textlink="">
      <xdr:nvSpPr>
        <xdr:cNvPr id="148" name="n_1mainValue【道路】&#10;一人当たり延長">
          <a:extLst>
            <a:ext uri="{FF2B5EF4-FFF2-40B4-BE49-F238E27FC236}">
              <a16:creationId xmlns:a16="http://schemas.microsoft.com/office/drawing/2014/main" id="{00000000-0008-0000-0100-000094000000}"/>
            </a:ext>
          </a:extLst>
        </xdr:cNvPr>
        <xdr:cNvSpPr txBox="1"/>
      </xdr:nvSpPr>
      <xdr:spPr>
        <a:xfrm>
          <a:off x="9359411" y="711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110031</xdr:rowOff>
    </xdr:from>
    <xdr:ext cx="534377" cy="259045"/>
    <xdr:sp macro="" textlink="">
      <xdr:nvSpPr>
        <xdr:cNvPr id="149" name="n_2mainValue【道路】&#10;一人当たり延長">
          <a:extLst>
            <a:ext uri="{FF2B5EF4-FFF2-40B4-BE49-F238E27FC236}">
              <a16:creationId xmlns:a16="http://schemas.microsoft.com/office/drawing/2014/main" id="{00000000-0008-0000-0100-000095000000}"/>
            </a:ext>
          </a:extLst>
        </xdr:cNvPr>
        <xdr:cNvSpPr txBox="1"/>
      </xdr:nvSpPr>
      <xdr:spPr>
        <a:xfrm>
          <a:off x="8483111" y="679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109498</xdr:rowOff>
    </xdr:from>
    <xdr:ext cx="534377" cy="259045"/>
    <xdr:sp macro="" textlink="">
      <xdr:nvSpPr>
        <xdr:cNvPr id="150" name="n_3mainValue【道路】&#10;一人当たり延長">
          <a:extLst>
            <a:ext uri="{FF2B5EF4-FFF2-40B4-BE49-F238E27FC236}">
              <a16:creationId xmlns:a16="http://schemas.microsoft.com/office/drawing/2014/main" id="{00000000-0008-0000-0100-000096000000}"/>
            </a:ext>
          </a:extLst>
        </xdr:cNvPr>
        <xdr:cNvSpPr txBox="1"/>
      </xdr:nvSpPr>
      <xdr:spPr>
        <a:xfrm>
          <a:off x="7594111" y="67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104948</xdr:rowOff>
    </xdr:from>
    <xdr:ext cx="534377" cy="259045"/>
    <xdr:sp macro="" textlink="">
      <xdr:nvSpPr>
        <xdr:cNvPr id="151" name="n_4mainValue【道路】&#10;一人当たり延長">
          <a:extLst>
            <a:ext uri="{FF2B5EF4-FFF2-40B4-BE49-F238E27FC236}">
              <a16:creationId xmlns:a16="http://schemas.microsoft.com/office/drawing/2014/main" id="{00000000-0008-0000-0100-000097000000}"/>
            </a:ext>
          </a:extLst>
        </xdr:cNvPr>
        <xdr:cNvSpPr txBox="1"/>
      </xdr:nvSpPr>
      <xdr:spPr>
        <a:xfrm>
          <a:off x="6705111" y="6791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00000000-0008-0000-0100-0000B0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flipV="1">
          <a:off x="4634865" y="9663249"/>
          <a:ext cx="0" cy="121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00000000-0008-0000-0100-0000B2000000}"/>
            </a:ext>
          </a:extLst>
        </xdr:cNvPr>
        <xdr:cNvSpPr txBox="1"/>
      </xdr:nvSpPr>
      <xdr:spPr>
        <a:xfrm>
          <a:off x="4673600" y="108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1087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00000000-0008-0000-0100-0000B4000000}"/>
            </a:ext>
          </a:extLst>
        </xdr:cNvPr>
        <xdr:cNvSpPr txBox="1"/>
      </xdr:nvSpPr>
      <xdr:spPr>
        <a:xfrm>
          <a:off x="4673600" y="943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4546600" y="966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00000000-0008-0000-0100-0000B6000000}"/>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2857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7" name="フローチャート: 判断 186">
          <a:extLst>
            <a:ext uri="{FF2B5EF4-FFF2-40B4-BE49-F238E27FC236}">
              <a16:creationId xmlns:a16="http://schemas.microsoft.com/office/drawing/2014/main" id="{00000000-0008-0000-0100-0000BB000000}"/>
            </a:ext>
          </a:extLst>
        </xdr:cNvPr>
        <xdr:cNvSpPr/>
      </xdr:nvSpPr>
      <xdr:spPr>
        <a:xfrm>
          <a:off x="1079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138612</xdr:rowOff>
    </xdr:from>
    <xdr:to>
      <xdr:col>24</xdr:col>
      <xdr:colOff>114300</xdr:colOff>
      <xdr:row>60</xdr:row>
      <xdr:rowOff>68762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4584700" y="102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161489</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00000000-0008-0000-0100-0000C2000000}"/>
            </a:ext>
          </a:extLst>
        </xdr:cNvPr>
        <xdr:cNvSpPr txBox="1"/>
      </xdr:nvSpPr>
      <xdr:spPr>
        <a:xfrm>
          <a:off x="4673600" y="10105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107587</xdr:rowOff>
    </xdr:from>
    <xdr:to>
      <xdr:col>20</xdr:col>
      <xdr:colOff>38100</xdr:colOff>
      <xdr:row>60</xdr:row>
      <xdr:rowOff>37737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3746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158387</xdr:rowOff>
    </xdr:from>
    <xdr:to>
      <xdr:col>24</xdr:col>
      <xdr:colOff>63500</xdr:colOff>
      <xdr:row>60</xdr:row>
      <xdr:rowOff>17962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3797300" y="1027393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76563</xdr:rowOff>
    </xdr:from>
    <xdr:to>
      <xdr:col>15</xdr:col>
      <xdr:colOff>101600</xdr:colOff>
      <xdr:row>60</xdr:row>
      <xdr:rowOff>6713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2857500" y="1019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127363</xdr:rowOff>
    </xdr:from>
    <xdr:to>
      <xdr:col>19</xdr:col>
      <xdr:colOff>177800</xdr:colOff>
      <xdr:row>59</xdr:row>
      <xdr:rowOff>158387</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908300" y="102429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97790</xdr:rowOff>
    </xdr:from>
    <xdr:to>
      <xdr:col>10</xdr:col>
      <xdr:colOff>165100</xdr:colOff>
      <xdr:row>59</xdr:row>
      <xdr:rowOff>27940</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968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59</xdr:row>
      <xdr:rowOff>127363</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2019300" y="10092690"/>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19413</xdr:rowOff>
    </xdr:from>
    <xdr:to>
      <xdr:col>6</xdr:col>
      <xdr:colOff>38100</xdr:colOff>
      <xdr:row>60</xdr:row>
      <xdr:rowOff>121013</xdr:rowOff>
    </xdr:to>
    <xdr:sp macro="" textlink="">
      <xdr:nvSpPr>
        <xdr:cNvPr id="201" name="楕円 200">
          <a:extLst>
            <a:ext uri="{FF2B5EF4-FFF2-40B4-BE49-F238E27FC236}">
              <a16:creationId xmlns:a16="http://schemas.microsoft.com/office/drawing/2014/main" id="{00000000-0008-0000-0100-0000C9000000}"/>
            </a:ext>
          </a:extLst>
        </xdr:cNvPr>
        <xdr:cNvSpPr/>
      </xdr:nvSpPr>
      <xdr:spPr>
        <a:xfrm>
          <a:off x="1079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148590</xdr:rowOff>
    </xdr:from>
    <xdr:to>
      <xdr:col>10</xdr:col>
      <xdr:colOff>114300</xdr:colOff>
      <xdr:row>60</xdr:row>
      <xdr:rowOff>70213</xdr:rowOff>
    </xdr:to>
    <xdr:cxnSp macro="">
      <xdr:nvCxnSpPr>
        <xdr:cNvPr id="202" name="直線コネクタ 201">
          <a:extLst>
            <a:ext uri="{FF2B5EF4-FFF2-40B4-BE49-F238E27FC236}">
              <a16:creationId xmlns:a16="http://schemas.microsoft.com/office/drawing/2014/main" id="{00000000-0008-0000-0100-0000CA000000}"/>
            </a:ext>
          </a:extLst>
        </xdr:cNvPr>
        <xdr:cNvCxnSpPr/>
      </xdr:nvCxnSpPr>
      <xdr:spPr>
        <a:xfrm flipV="1">
          <a:off x="1130300" y="10092690"/>
          <a:ext cx="889000" cy="26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54264</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3582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23240</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2705744"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44467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00000000-0008-0000-0100-0000D1000000}"/>
            </a:ext>
          </a:extLst>
        </xdr:cNvPr>
        <xdr:cNvSpPr txBox="1"/>
      </xdr:nvSpPr>
      <xdr:spPr>
        <a:xfrm>
          <a:off x="1816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137540</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00000000-0008-0000-0100-0000D2000000}"/>
            </a:ext>
          </a:extLst>
        </xdr:cNvPr>
        <xdr:cNvSpPr txBox="1"/>
      </xdr:nvSpPr>
      <xdr:spPr>
        <a:xfrm>
          <a:off x="927744" y="100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49050"/>
          <a:ext cx="0" cy="141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096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096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2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4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4624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4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47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48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49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52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116592</xdr:rowOff>
    </xdr:from>
    <xdr:to>
      <xdr:col>55</xdr:col>
      <xdr:colOff>50800</xdr:colOff>
      <xdr:row>58</xdr:row>
      <xdr:rowOff>46742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988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139469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974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110445</xdr:rowOff>
    </xdr:from>
    <xdr:to>
      <xdr:col>50</xdr:col>
      <xdr:colOff>165100</xdr:colOff>
      <xdr:row>58</xdr:row>
      <xdr:rowOff>40595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988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161245</xdr:rowOff>
    </xdr:from>
    <xdr:to>
      <xdr:col>55</xdr:col>
      <xdr:colOff>0</xdr:colOff>
      <xdr:row>57</xdr:row>
      <xdr:rowOff>167392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9639300" y="9933895"/>
          <a:ext cx="838200" cy="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101395</xdr:rowOff>
    </xdr:from>
    <xdr:to>
      <xdr:col>46</xdr:col>
      <xdr:colOff>38100</xdr:colOff>
      <xdr:row>58</xdr:row>
      <xdr:rowOff>31545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987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152195</xdr:rowOff>
    </xdr:from>
    <xdr:to>
      <xdr:col>50</xdr:col>
      <xdr:colOff>114300</xdr:colOff>
      <xdr:row>57</xdr:row>
      <xdr:rowOff>161245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a:off x="8750300" y="9924845"/>
          <a:ext cx="889000" cy="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96492</xdr:rowOff>
    </xdr:from>
    <xdr:to>
      <xdr:col>41</xdr:col>
      <xdr:colOff>101600</xdr:colOff>
      <xdr:row>58</xdr:row>
      <xdr:rowOff>26642</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986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147292</xdr:rowOff>
    </xdr:from>
    <xdr:to>
      <xdr:col>45</xdr:col>
      <xdr:colOff>177800</xdr:colOff>
      <xdr:row>57</xdr:row>
      <xdr:rowOff>152195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7861300" y="9919942"/>
          <a:ext cx="889000" cy="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123709</xdr:rowOff>
    </xdr:from>
    <xdr:to>
      <xdr:col>36</xdr:col>
      <xdr:colOff>165100</xdr:colOff>
      <xdr:row>59</xdr:row>
      <xdr:rowOff>53859</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06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147292</xdr:rowOff>
    </xdr:from>
    <xdr:to>
      <xdr:col>41</xdr:col>
      <xdr:colOff>50800</xdr:colOff>
      <xdr:row>59</xdr:row>
      <xdr:rowOff>3059</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9919942"/>
          <a:ext cx="889000" cy="19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7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8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8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163094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62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57122</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965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48072</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964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43169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9644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70386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984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557886"/>
          <a:ext cx="0" cy="130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33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55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30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59689</xdr:rowOff>
    </xdr:from>
    <xdr:to>
      <xdr:col>24</xdr:col>
      <xdr:colOff>114300</xdr:colOff>
      <xdr:row>85</xdr:row>
      <xdr:rowOff>161289</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63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38116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61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10161</xdr:rowOff>
    </xdr:from>
    <xdr:to>
      <xdr:col>20</xdr:col>
      <xdr:colOff>38100</xdr:colOff>
      <xdr:row>85</xdr:row>
      <xdr:rowOff>111761</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60961</xdr:rowOff>
    </xdr:from>
    <xdr:to>
      <xdr:col>24</xdr:col>
      <xdr:colOff>63500</xdr:colOff>
      <xdr:row>85</xdr:row>
      <xdr:rowOff>110489</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634211"/>
          <a:ext cx="8382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160655</xdr:rowOff>
    </xdr:from>
    <xdr:to>
      <xdr:col>15</xdr:col>
      <xdr:colOff>101600</xdr:colOff>
      <xdr:row>85</xdr:row>
      <xdr:rowOff>90805</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40005</xdr:rowOff>
    </xdr:from>
    <xdr:to>
      <xdr:col>19</xdr:col>
      <xdr:colOff>177800</xdr:colOff>
      <xdr:row>85</xdr:row>
      <xdr:rowOff>60961</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6132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164464</xdr:rowOff>
    </xdr:from>
    <xdr:to>
      <xdr:col>10</xdr:col>
      <xdr:colOff>165100</xdr:colOff>
      <xdr:row>85</xdr:row>
      <xdr:rowOff>94614</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40005</xdr:rowOff>
    </xdr:from>
    <xdr:to>
      <xdr:col>15</xdr:col>
      <xdr:colOff>50800</xdr:colOff>
      <xdr:row>85</xdr:row>
      <xdr:rowOff>43814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flipV="1">
          <a:off x="2019300" y="146132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109220</xdr:rowOff>
    </xdr:from>
    <xdr:to>
      <xdr:col>6</xdr:col>
      <xdr:colOff>38100</xdr:colOff>
      <xdr:row>85</xdr:row>
      <xdr:rowOff>39370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160020</xdr:rowOff>
    </xdr:from>
    <xdr:to>
      <xdr:col>10</xdr:col>
      <xdr:colOff>114300</xdr:colOff>
      <xdr:row>85</xdr:row>
      <xdr:rowOff>43814</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561820"/>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97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102888</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67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81932</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85741</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65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30497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1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flipV="1">
          <a:off x="10476865" y="13443204"/>
          <a:ext cx="0"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100-000058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100-00005A010000}"/>
            </a:ext>
          </a:extLst>
        </xdr:cNvPr>
        <xdr:cNvSpPr txBox="1"/>
      </xdr:nvSpPr>
      <xdr:spPr>
        <a:xfrm>
          <a:off x="10515600" y="1321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10388600" y="13443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108030</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100-00005C010000}"/>
            </a:ext>
          </a:extLst>
        </xdr:cNvPr>
        <xdr:cNvSpPr txBox="1"/>
      </xdr:nvSpPr>
      <xdr:spPr>
        <a:xfrm>
          <a:off x="10515600" y="143383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10426700" y="14359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8699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7810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692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93027</xdr:rowOff>
    </xdr:from>
    <xdr:to>
      <xdr:col>55</xdr:col>
      <xdr:colOff>50800</xdr:colOff>
      <xdr:row>83</xdr:row>
      <xdr:rowOff>23177</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10426700" y="1415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115904</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100-000068010000}"/>
            </a:ext>
          </a:extLst>
        </xdr:cNvPr>
        <xdr:cNvSpPr txBox="1"/>
      </xdr:nvSpPr>
      <xdr:spPr>
        <a:xfrm>
          <a:off x="10515600" y="1400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86740</xdr:rowOff>
    </xdr:from>
    <xdr:to>
      <xdr:col>50</xdr:col>
      <xdr:colOff>165100</xdr:colOff>
      <xdr:row>83</xdr:row>
      <xdr:rowOff>16890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9588500" y="1414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137540</xdr:rowOff>
    </xdr:from>
    <xdr:to>
      <xdr:col>55</xdr:col>
      <xdr:colOff>0</xdr:colOff>
      <xdr:row>82</xdr:row>
      <xdr:rowOff>143827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9639300" y="14196440"/>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82741</xdr:rowOff>
    </xdr:from>
    <xdr:to>
      <xdr:col>46</xdr:col>
      <xdr:colOff>38100</xdr:colOff>
      <xdr:row>83</xdr:row>
      <xdr:rowOff>12891</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8699500" y="1414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133541</xdr:rowOff>
    </xdr:from>
    <xdr:to>
      <xdr:col>50</xdr:col>
      <xdr:colOff>114300</xdr:colOff>
      <xdr:row>82</xdr:row>
      <xdr:rowOff>137540</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a:off x="8750300" y="14192441"/>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70738</xdr:rowOff>
    </xdr:from>
    <xdr:to>
      <xdr:col>41</xdr:col>
      <xdr:colOff>101600</xdr:colOff>
      <xdr:row>84</xdr:row>
      <xdr:rowOff>888</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7810500" y="1430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133541</xdr:rowOff>
    </xdr:from>
    <xdr:to>
      <xdr:col>45</xdr:col>
      <xdr:colOff>177800</xdr:colOff>
      <xdr:row>83</xdr:row>
      <xdr:rowOff>121538</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7861300" y="14192441"/>
          <a:ext cx="889000" cy="15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65024</xdr:rowOff>
    </xdr:from>
    <xdr:to>
      <xdr:col>36</xdr:col>
      <xdr:colOff>165100</xdr:colOff>
      <xdr:row>83</xdr:row>
      <xdr:rowOff>166624</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6921500" y="1429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115824</xdr:rowOff>
    </xdr:from>
    <xdr:to>
      <xdr:col>41</xdr:col>
      <xdr:colOff>50800</xdr:colOff>
      <xdr:row>83</xdr:row>
      <xdr:rowOff>121538</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a:off x="6972300" y="14346174"/>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9" name="n_1aveValue【公営住宅】&#10;一人当たり面積">
          <a:extLst>
            <a:ext uri="{FF2B5EF4-FFF2-40B4-BE49-F238E27FC236}">
              <a16:creationId xmlns:a16="http://schemas.microsoft.com/office/drawing/2014/main" id="{00000000-0008-0000-0100-000071010000}"/>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16019</xdr:rowOff>
    </xdr:from>
    <xdr:ext cx="469744" cy="259045"/>
    <xdr:sp macro="" textlink="">
      <xdr:nvSpPr>
        <xdr:cNvPr id="370" name="n_2aveValue【公営住宅】&#10;一人当たり面積">
          <a:extLst>
            <a:ext uri="{FF2B5EF4-FFF2-40B4-BE49-F238E27FC236}">
              <a16:creationId xmlns:a16="http://schemas.microsoft.com/office/drawing/2014/main" id="{00000000-0008-0000-0100-000072010000}"/>
            </a:ext>
          </a:extLst>
        </xdr:cNvPr>
        <xdr:cNvSpPr txBox="1"/>
      </xdr:nvSpPr>
      <xdr:spPr>
        <a:xfrm>
          <a:off x="8515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21162</xdr:rowOff>
    </xdr:from>
    <xdr:ext cx="469744" cy="259045"/>
    <xdr:sp macro="" textlink="">
      <xdr:nvSpPr>
        <xdr:cNvPr id="371" name="n_3aveValue【公営住宅】&#10;一人当たり面積">
          <a:extLst>
            <a:ext uri="{FF2B5EF4-FFF2-40B4-BE49-F238E27FC236}">
              <a16:creationId xmlns:a16="http://schemas.microsoft.com/office/drawing/2014/main" id="{00000000-0008-0000-0100-000073010000}"/>
            </a:ext>
          </a:extLst>
        </xdr:cNvPr>
        <xdr:cNvSpPr txBox="1"/>
      </xdr:nvSpPr>
      <xdr:spPr>
        <a:xfrm>
          <a:off x="76264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36592</xdr:rowOff>
    </xdr:from>
    <xdr:ext cx="469744" cy="259045"/>
    <xdr:sp macro="" textlink="">
      <xdr:nvSpPr>
        <xdr:cNvPr id="372" name="n_4aveValue【公営住宅】&#10;一人当たり面積">
          <a:extLst>
            <a:ext uri="{FF2B5EF4-FFF2-40B4-BE49-F238E27FC236}">
              <a16:creationId xmlns:a16="http://schemas.microsoft.com/office/drawing/2014/main" id="{00000000-0008-0000-0100-000074010000}"/>
            </a:ext>
          </a:extLst>
        </xdr:cNvPr>
        <xdr:cNvSpPr txBox="1"/>
      </xdr:nvSpPr>
      <xdr:spPr>
        <a:xfrm>
          <a:off x="67374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33417</xdr:rowOff>
    </xdr:from>
    <xdr:ext cx="469744" cy="259045"/>
    <xdr:sp macro="" textlink="">
      <xdr:nvSpPr>
        <xdr:cNvPr id="373" name="n_1mainValue【公営住宅】&#10;一人当たり面積">
          <a:extLst>
            <a:ext uri="{FF2B5EF4-FFF2-40B4-BE49-F238E27FC236}">
              <a16:creationId xmlns:a16="http://schemas.microsoft.com/office/drawing/2014/main" id="{00000000-0008-0000-0100-000075010000}"/>
            </a:ext>
          </a:extLst>
        </xdr:cNvPr>
        <xdr:cNvSpPr txBox="1"/>
      </xdr:nvSpPr>
      <xdr:spPr>
        <a:xfrm>
          <a:off x="9391727" y="139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29418</xdr:rowOff>
    </xdr:from>
    <xdr:ext cx="469744" cy="259045"/>
    <xdr:sp macro="" textlink="">
      <xdr:nvSpPr>
        <xdr:cNvPr id="374" name="n_2mainValue【公営住宅】&#10;一人当たり面積">
          <a:extLst>
            <a:ext uri="{FF2B5EF4-FFF2-40B4-BE49-F238E27FC236}">
              <a16:creationId xmlns:a16="http://schemas.microsoft.com/office/drawing/2014/main" id="{00000000-0008-0000-0100-000076010000}"/>
            </a:ext>
          </a:extLst>
        </xdr:cNvPr>
        <xdr:cNvSpPr txBox="1"/>
      </xdr:nvSpPr>
      <xdr:spPr>
        <a:xfrm>
          <a:off x="8515427" y="1391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17415</xdr:rowOff>
    </xdr:from>
    <xdr:ext cx="469744" cy="259045"/>
    <xdr:sp macro="" textlink="">
      <xdr:nvSpPr>
        <xdr:cNvPr id="375" name="n_3mainValue【公営住宅】&#10;一人当たり面積">
          <a:extLst>
            <a:ext uri="{FF2B5EF4-FFF2-40B4-BE49-F238E27FC236}">
              <a16:creationId xmlns:a16="http://schemas.microsoft.com/office/drawing/2014/main" id="{00000000-0008-0000-0100-000077010000}"/>
            </a:ext>
          </a:extLst>
        </xdr:cNvPr>
        <xdr:cNvSpPr txBox="1"/>
      </xdr:nvSpPr>
      <xdr:spPr>
        <a:xfrm>
          <a:off x="7626427" y="1407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11701</xdr:rowOff>
    </xdr:from>
    <xdr:ext cx="469744" cy="259045"/>
    <xdr:sp macro="" textlink="">
      <xdr:nvSpPr>
        <xdr:cNvPr id="376" name="n_4mainValue【公営住宅】&#10;一人当たり面積">
          <a:extLst>
            <a:ext uri="{FF2B5EF4-FFF2-40B4-BE49-F238E27FC236}">
              <a16:creationId xmlns:a16="http://schemas.microsoft.com/office/drawing/2014/main" id="{00000000-0008-0000-0100-000078010000}"/>
            </a:ext>
          </a:extLst>
        </xdr:cNvPr>
        <xdr:cNvSpPr txBox="1"/>
      </xdr:nvSpPr>
      <xdr:spPr>
        <a:xfrm>
          <a:off x="6737427" y="1407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1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flipV="1">
          <a:off x="16318864" y="5772150"/>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100-0000A2010000}"/>
            </a:ext>
          </a:extLst>
        </xdr:cNvPr>
        <xdr:cNvSpPr txBox="1"/>
      </xdr:nvSpPr>
      <xdr:spPr>
        <a:xfrm>
          <a:off x="16357600"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716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100-0000A4010000}"/>
            </a:ext>
          </a:extLst>
        </xdr:cNvPr>
        <xdr:cNvSpPr txBox="1"/>
      </xdr:nvSpPr>
      <xdr:spPr>
        <a:xfrm>
          <a:off x="16357600"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421" name="直線コネクタ 420">
          <a:extLst>
            <a:ext uri="{FF2B5EF4-FFF2-40B4-BE49-F238E27FC236}">
              <a16:creationId xmlns:a16="http://schemas.microsoft.com/office/drawing/2014/main" id="{00000000-0008-0000-0100-0000A5010000}"/>
            </a:ext>
          </a:extLst>
        </xdr:cNvPr>
        <xdr:cNvCxnSpPr/>
      </xdr:nvCxnSpPr>
      <xdr:spPr>
        <a:xfrm>
          <a:off x="16230600" y="577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100-0000A601000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5430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4541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13652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12763500" y="635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62687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90187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100-0000B2010000}"/>
            </a:ext>
          </a:extLst>
        </xdr:cNvPr>
        <xdr:cNvSpPr txBox="1"/>
      </xdr:nvSpPr>
      <xdr:spPr>
        <a:xfrm>
          <a:off x="16357600"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19685</xdr:rowOff>
    </xdr:from>
    <xdr:to>
      <xdr:col>81</xdr:col>
      <xdr:colOff>101600</xdr:colOff>
      <xdr:row>37</xdr:row>
      <xdr:rowOff>121285</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5430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70485</xdr:rowOff>
    </xdr:from>
    <xdr:to>
      <xdr:col>85</xdr:col>
      <xdr:colOff>127000</xdr:colOff>
      <xdr:row>37</xdr:row>
      <xdr:rowOff>118110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5481300" y="641413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143510</xdr:rowOff>
    </xdr:from>
    <xdr:to>
      <xdr:col>76</xdr:col>
      <xdr:colOff>165100</xdr:colOff>
      <xdr:row>37</xdr:row>
      <xdr:rowOff>73660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4541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22860</xdr:rowOff>
    </xdr:from>
    <xdr:to>
      <xdr:col>81</xdr:col>
      <xdr:colOff>50800</xdr:colOff>
      <xdr:row>37</xdr:row>
      <xdr:rowOff>70485</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4592300" y="636651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145415</xdr:rowOff>
    </xdr:from>
    <xdr:to>
      <xdr:col>72</xdr:col>
      <xdr:colOff>38100</xdr:colOff>
      <xdr:row>37</xdr:row>
      <xdr:rowOff>75565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3652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22860</xdr:rowOff>
    </xdr:from>
    <xdr:to>
      <xdr:col>76</xdr:col>
      <xdr:colOff>114300</xdr:colOff>
      <xdr:row>37</xdr:row>
      <xdr:rowOff>24765</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flipV="1">
          <a:off x="13703300" y="63665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95885</xdr:rowOff>
    </xdr:from>
    <xdr:to>
      <xdr:col>67</xdr:col>
      <xdr:colOff>101600</xdr:colOff>
      <xdr:row>37</xdr:row>
      <xdr:rowOff>26035</xdr:rowOff>
    </xdr:to>
    <xdr:sp macro="" textlink="">
      <xdr:nvSpPr>
        <xdr:cNvPr id="441" name="楕円 440">
          <a:extLst>
            <a:ext uri="{FF2B5EF4-FFF2-40B4-BE49-F238E27FC236}">
              <a16:creationId xmlns:a16="http://schemas.microsoft.com/office/drawing/2014/main" id="{00000000-0008-0000-0100-0000B9010000}"/>
            </a:ext>
          </a:extLst>
        </xdr:cNvPr>
        <xdr:cNvSpPr/>
      </xdr:nvSpPr>
      <xdr:spPr>
        <a:xfrm>
          <a:off x="127635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146685</xdr:rowOff>
    </xdr:from>
    <xdr:to>
      <xdr:col>71</xdr:col>
      <xdr:colOff>177800</xdr:colOff>
      <xdr:row>37</xdr:row>
      <xdr:rowOff>24765</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12814300" y="63188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52660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4389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133367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35007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108602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2611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137812</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52660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90187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4389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92092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100-0000C1010000}"/>
            </a:ext>
          </a:extLst>
        </xdr:cNvPr>
        <xdr:cNvSpPr txBox="1"/>
      </xdr:nvSpPr>
      <xdr:spPr>
        <a:xfrm>
          <a:off x="13500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42562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26117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702046"/>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47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70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442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59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43688</xdr:rowOff>
    </xdr:from>
    <xdr:to>
      <xdr:col>116</xdr:col>
      <xdr:colOff>114300</xdr:colOff>
      <xdr:row>40</xdr:row>
      <xdr:rowOff>145288</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22115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41402</xdr:rowOff>
    </xdr:from>
    <xdr:to>
      <xdr:col>112</xdr:col>
      <xdr:colOff>38100</xdr:colOff>
      <xdr:row>40</xdr:row>
      <xdr:rowOff>143002</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89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92202</xdr:rowOff>
    </xdr:from>
    <xdr:to>
      <xdr:col>116</xdr:col>
      <xdr:colOff>63500</xdr:colOff>
      <xdr:row>40</xdr:row>
      <xdr:rowOff>94488</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a:off x="21323300" y="695020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41402</xdr:rowOff>
    </xdr:from>
    <xdr:to>
      <xdr:col>107</xdr:col>
      <xdr:colOff>101600</xdr:colOff>
      <xdr:row>40</xdr:row>
      <xdr:rowOff>143002</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89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92202</xdr:rowOff>
    </xdr:from>
    <xdr:to>
      <xdr:col>111</xdr:col>
      <xdr:colOff>177800</xdr:colOff>
      <xdr:row>40</xdr:row>
      <xdr:rowOff>92202</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a:off x="20434300" y="69502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39116</xdr:rowOff>
    </xdr:from>
    <xdr:to>
      <xdr:col>102</xdr:col>
      <xdr:colOff>165100</xdr:colOff>
      <xdr:row>40</xdr:row>
      <xdr:rowOff>140716</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89916</xdr:rowOff>
    </xdr:from>
    <xdr:to>
      <xdr:col>107</xdr:col>
      <xdr:colOff>50800</xdr:colOff>
      <xdr:row>40</xdr:row>
      <xdr:rowOff>92202</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9545300" y="694791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39116</xdr:rowOff>
    </xdr:from>
    <xdr:to>
      <xdr:col>98</xdr:col>
      <xdr:colOff>38100</xdr:colOff>
      <xdr:row>40</xdr:row>
      <xdr:rowOff>140716</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89916</xdr:rowOff>
    </xdr:from>
    <xdr:to>
      <xdr:col>102</xdr:col>
      <xdr:colOff>114300</xdr:colOff>
      <xdr:row>40</xdr:row>
      <xdr:rowOff>89916</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a:off x="18656300" y="69479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134129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134129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131843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131843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1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flipV="1">
          <a:off x="16318864" y="96567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100-000015020000}"/>
            </a:ext>
          </a:extLst>
        </xdr:cNvPr>
        <xdr:cNvSpPr txBox="1"/>
      </xdr:nvSpPr>
      <xdr:spPr>
        <a:xfrm>
          <a:off x="16357600" y="1110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6230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100-000017020000}"/>
            </a:ext>
          </a:extLst>
        </xdr:cNvPr>
        <xdr:cNvSpPr txBox="1"/>
      </xdr:nvSpPr>
      <xdr:spPr>
        <a:xfrm>
          <a:off x="16357600" y="943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6230600" y="9656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100-000019020000}"/>
            </a:ext>
          </a:extLst>
        </xdr:cNvPr>
        <xdr:cNvSpPr txBox="1"/>
      </xdr:nvSpPr>
      <xdr:spPr>
        <a:xfrm>
          <a:off x="16357600" y="1036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62687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5430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40" name="フローチャート: 判断 539">
          <a:extLst>
            <a:ext uri="{FF2B5EF4-FFF2-40B4-BE49-F238E27FC236}">
              <a16:creationId xmlns:a16="http://schemas.microsoft.com/office/drawing/2014/main" id="{00000000-0008-0000-0100-00001C020000}"/>
            </a:ext>
          </a:extLst>
        </xdr:cNvPr>
        <xdr:cNvSpPr/>
      </xdr:nvSpPr>
      <xdr:spPr>
        <a:xfrm>
          <a:off x="14541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41" name="フローチャート: 判断 540">
          <a:extLst>
            <a:ext uri="{FF2B5EF4-FFF2-40B4-BE49-F238E27FC236}">
              <a16:creationId xmlns:a16="http://schemas.microsoft.com/office/drawing/2014/main" id="{00000000-0008-0000-0100-00001D020000}"/>
            </a:ext>
          </a:extLst>
        </xdr:cNvPr>
        <xdr:cNvSpPr/>
      </xdr:nvSpPr>
      <xdr:spPr>
        <a:xfrm>
          <a:off x="13652500" y="103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2" name="フローチャート: 判断 541">
          <a:extLst>
            <a:ext uri="{FF2B5EF4-FFF2-40B4-BE49-F238E27FC236}">
              <a16:creationId xmlns:a16="http://schemas.microsoft.com/office/drawing/2014/main" id="{00000000-0008-0000-0100-00001E020000}"/>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1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65133</xdr:rowOff>
    </xdr:from>
    <xdr:to>
      <xdr:col>85</xdr:col>
      <xdr:colOff>177800</xdr:colOff>
      <xdr:row>59</xdr:row>
      <xdr:rowOff>166733</xdr:rowOff>
    </xdr:to>
    <xdr:sp macro="" textlink="">
      <xdr:nvSpPr>
        <xdr:cNvPr id="548" name="楕円 547">
          <a:extLst>
            <a:ext uri="{FF2B5EF4-FFF2-40B4-BE49-F238E27FC236}">
              <a16:creationId xmlns:a16="http://schemas.microsoft.com/office/drawing/2014/main" id="{00000000-0008-0000-0100-000024020000}"/>
            </a:ext>
          </a:extLst>
        </xdr:cNvPr>
        <xdr:cNvSpPr/>
      </xdr:nvSpPr>
      <xdr:spPr>
        <a:xfrm>
          <a:off x="162687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88010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100-000025020000}"/>
            </a:ext>
          </a:extLst>
        </xdr:cNvPr>
        <xdr:cNvSpPr txBox="1"/>
      </xdr:nvSpPr>
      <xdr:spPr>
        <a:xfrm>
          <a:off x="16357600" y="10032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30843</xdr:rowOff>
    </xdr:from>
    <xdr:to>
      <xdr:col>81</xdr:col>
      <xdr:colOff>101600</xdr:colOff>
      <xdr:row>60</xdr:row>
      <xdr:rowOff>132443</xdr:rowOff>
    </xdr:to>
    <xdr:sp macro="" textlink="">
      <xdr:nvSpPr>
        <xdr:cNvPr id="550" name="楕円 549">
          <a:extLst>
            <a:ext uri="{FF2B5EF4-FFF2-40B4-BE49-F238E27FC236}">
              <a16:creationId xmlns:a16="http://schemas.microsoft.com/office/drawing/2014/main" id="{00000000-0008-0000-0100-000026020000}"/>
            </a:ext>
          </a:extLst>
        </xdr:cNvPr>
        <xdr:cNvSpPr/>
      </xdr:nvSpPr>
      <xdr:spPr>
        <a:xfrm>
          <a:off x="15430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115933</xdr:rowOff>
    </xdr:from>
    <xdr:to>
      <xdr:col>85</xdr:col>
      <xdr:colOff>127000</xdr:colOff>
      <xdr:row>60</xdr:row>
      <xdr:rowOff>81643</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flipV="1">
          <a:off x="15481300" y="10231483"/>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140244</xdr:rowOff>
    </xdr:from>
    <xdr:to>
      <xdr:col>76</xdr:col>
      <xdr:colOff>165100</xdr:colOff>
      <xdr:row>60</xdr:row>
      <xdr:rowOff>70394</xdr:rowOff>
    </xdr:to>
    <xdr:sp macro="" textlink="">
      <xdr:nvSpPr>
        <xdr:cNvPr id="552" name="楕円 551">
          <a:extLst>
            <a:ext uri="{FF2B5EF4-FFF2-40B4-BE49-F238E27FC236}">
              <a16:creationId xmlns:a16="http://schemas.microsoft.com/office/drawing/2014/main" id="{00000000-0008-0000-0100-000028020000}"/>
            </a:ext>
          </a:extLst>
        </xdr:cNvPr>
        <xdr:cNvSpPr/>
      </xdr:nvSpPr>
      <xdr:spPr>
        <a:xfrm>
          <a:off x="14541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19594</xdr:rowOff>
    </xdr:from>
    <xdr:to>
      <xdr:col>81</xdr:col>
      <xdr:colOff>50800</xdr:colOff>
      <xdr:row>60</xdr:row>
      <xdr:rowOff>81643</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4592300" y="103065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13652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19594</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3703300" y="1026414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12881</xdr:rowOff>
    </xdr:from>
    <xdr:to>
      <xdr:col>67</xdr:col>
      <xdr:colOff>101600</xdr:colOff>
      <xdr:row>59</xdr:row>
      <xdr:rowOff>114481</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12763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63681</xdr:rowOff>
    </xdr:from>
    <xdr:to>
      <xdr:col>71</xdr:col>
      <xdr:colOff>177800</xdr:colOff>
      <xdr:row>59</xdr:row>
      <xdr:rowOff>148590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2814300" y="10179231"/>
          <a:ext cx="8890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100-00002E020000}"/>
            </a:ext>
          </a:extLst>
        </xdr:cNvPr>
        <xdr:cNvSpPr txBox="1"/>
      </xdr:nvSpPr>
      <xdr:spPr>
        <a:xfrm>
          <a:off x="152660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100-00002F020000}"/>
            </a:ext>
          </a:extLst>
        </xdr:cNvPr>
        <xdr:cNvSpPr txBox="1"/>
      </xdr:nvSpPr>
      <xdr:spPr>
        <a:xfrm>
          <a:off x="14389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100-000030020000}"/>
            </a:ext>
          </a:extLst>
        </xdr:cNvPr>
        <xdr:cNvSpPr txBox="1"/>
      </xdr:nvSpPr>
      <xdr:spPr>
        <a:xfrm>
          <a:off x="13500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100-000031020000}"/>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148970</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100-000032020000}"/>
            </a:ext>
          </a:extLst>
        </xdr:cNvPr>
        <xdr:cNvSpPr txBox="1"/>
      </xdr:nvSpPr>
      <xdr:spPr>
        <a:xfrm>
          <a:off x="152660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86921</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100-000033020000}"/>
            </a:ext>
          </a:extLst>
        </xdr:cNvPr>
        <xdr:cNvSpPr txBox="1"/>
      </xdr:nvSpPr>
      <xdr:spPr>
        <a:xfrm>
          <a:off x="14389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100-000034020000}"/>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131008</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100-000035020000}"/>
            </a:ext>
          </a:extLst>
        </xdr:cNvPr>
        <xdr:cNvSpPr txBox="1"/>
      </xdr:nvSpPr>
      <xdr:spPr>
        <a:xfrm>
          <a:off x="12611744" y="990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1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0000000-0008-0000-0100-00004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flipV="1">
          <a:off x="22160864" y="954862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87" name="【学校施設】&#10;一人当たり面積最小値テキスト">
          <a:extLst>
            <a:ext uri="{FF2B5EF4-FFF2-40B4-BE49-F238E27FC236}">
              <a16:creationId xmlns:a16="http://schemas.microsoft.com/office/drawing/2014/main" id="{00000000-0008-0000-0100-00004B020000}"/>
            </a:ext>
          </a:extLst>
        </xdr:cNvPr>
        <xdr:cNvSpPr txBox="1"/>
      </xdr:nvSpPr>
      <xdr:spPr>
        <a:xfrm>
          <a:off x="22199600" y="1084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1084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89" name="【学校施設】&#10;一人当たり面積最大値テキスト">
          <a:extLst>
            <a:ext uri="{FF2B5EF4-FFF2-40B4-BE49-F238E27FC236}">
              <a16:creationId xmlns:a16="http://schemas.microsoft.com/office/drawing/2014/main" id="{00000000-0008-0000-0100-00004D020000}"/>
            </a:ext>
          </a:extLst>
        </xdr:cNvPr>
        <xdr:cNvSpPr txBox="1"/>
      </xdr:nvSpPr>
      <xdr:spPr>
        <a:xfrm>
          <a:off x="22199600" y="9323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9548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69359</xdr:rowOff>
    </xdr:from>
    <xdr:ext cx="469744" cy="259045"/>
    <xdr:sp macro="" textlink="">
      <xdr:nvSpPr>
        <xdr:cNvPr id="591" name="【学校施設】&#10;一人当たり面積平均値テキスト">
          <a:extLst>
            <a:ext uri="{FF2B5EF4-FFF2-40B4-BE49-F238E27FC236}">
              <a16:creationId xmlns:a16="http://schemas.microsoft.com/office/drawing/2014/main" id="{00000000-0008-0000-0100-00004F020000}"/>
            </a:ext>
          </a:extLst>
        </xdr:cNvPr>
        <xdr:cNvSpPr txBox="1"/>
      </xdr:nvSpPr>
      <xdr:spPr>
        <a:xfrm>
          <a:off x="22199600" y="10356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2110700" y="1037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1272500" y="1038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038350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19494500" y="103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8605500" y="10422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63500</xdr:rowOff>
    </xdr:from>
    <xdr:to>
      <xdr:col>116</xdr:col>
      <xdr:colOff>114300</xdr:colOff>
      <xdr:row>60</xdr:row>
      <xdr:rowOff>165100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2110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86377</xdr:rowOff>
    </xdr:from>
    <xdr:ext cx="469744" cy="259045"/>
    <xdr:sp macro="" textlink="">
      <xdr:nvSpPr>
        <xdr:cNvPr id="603" name="【学校施設】&#10;一人当たり面積該当値テキスト">
          <a:extLst>
            <a:ext uri="{FF2B5EF4-FFF2-40B4-BE49-F238E27FC236}">
              <a16:creationId xmlns:a16="http://schemas.microsoft.com/office/drawing/2014/main" id="{00000000-0008-0000-0100-00005B020000}"/>
            </a:ext>
          </a:extLst>
        </xdr:cNvPr>
        <xdr:cNvSpPr txBox="1"/>
      </xdr:nvSpPr>
      <xdr:spPr>
        <a:xfrm>
          <a:off x="22199600"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57214</xdr:rowOff>
    </xdr:from>
    <xdr:to>
      <xdr:col>112</xdr:col>
      <xdr:colOff>38100</xdr:colOff>
      <xdr:row>60</xdr:row>
      <xdr:rowOff>158814</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1272500" y="1034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108014</xdr:rowOff>
    </xdr:from>
    <xdr:to>
      <xdr:col>116</xdr:col>
      <xdr:colOff>63500</xdr:colOff>
      <xdr:row>60</xdr:row>
      <xdr:rowOff>114300</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a:off x="21323300" y="10395014"/>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48641</xdr:rowOff>
    </xdr:from>
    <xdr:to>
      <xdr:col>107</xdr:col>
      <xdr:colOff>101600</xdr:colOff>
      <xdr:row>60</xdr:row>
      <xdr:rowOff>150241</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0383500" y="1033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99441</xdr:rowOff>
    </xdr:from>
    <xdr:to>
      <xdr:col>111</xdr:col>
      <xdr:colOff>177800</xdr:colOff>
      <xdr:row>60</xdr:row>
      <xdr:rowOff>108014</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20434300" y="10386441"/>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41783</xdr:rowOff>
    </xdr:from>
    <xdr:to>
      <xdr:col>102</xdr:col>
      <xdr:colOff>165100</xdr:colOff>
      <xdr:row>60</xdr:row>
      <xdr:rowOff>143383</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9494500" y="103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92583</xdr:rowOff>
    </xdr:from>
    <xdr:to>
      <xdr:col>107</xdr:col>
      <xdr:colOff>50800</xdr:colOff>
      <xdr:row>60</xdr:row>
      <xdr:rowOff>99441</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9545300" y="10379583"/>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44641</xdr:rowOff>
    </xdr:from>
    <xdr:to>
      <xdr:col>98</xdr:col>
      <xdr:colOff>38100</xdr:colOff>
      <xdr:row>60</xdr:row>
      <xdr:rowOff>146241</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8605500" y="1033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92583</xdr:rowOff>
    </xdr:from>
    <xdr:to>
      <xdr:col>102</xdr:col>
      <xdr:colOff>114300</xdr:colOff>
      <xdr:row>60</xdr:row>
      <xdr:rowOff>95441</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8656300" y="10379583"/>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15638</xdr:rowOff>
    </xdr:from>
    <xdr:ext cx="469744" cy="259045"/>
    <xdr:sp macro="" textlink="">
      <xdr:nvSpPr>
        <xdr:cNvPr id="612" name="n_1aveValue【学校施設】&#10;一人当たり面積">
          <a:extLst>
            <a:ext uri="{FF2B5EF4-FFF2-40B4-BE49-F238E27FC236}">
              <a16:creationId xmlns:a16="http://schemas.microsoft.com/office/drawing/2014/main" id="{00000000-0008-0000-0100-000064020000}"/>
            </a:ext>
          </a:extLst>
        </xdr:cNvPr>
        <xdr:cNvSpPr txBox="1"/>
      </xdr:nvSpPr>
      <xdr:spPr>
        <a:xfrm>
          <a:off x="21075727" y="10474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32783</xdr:rowOff>
    </xdr:from>
    <xdr:ext cx="469744" cy="259045"/>
    <xdr:sp macro="" textlink="">
      <xdr:nvSpPr>
        <xdr:cNvPr id="613" name="n_2aveValue【学校施設】&#10;一人当たり面積">
          <a:extLst>
            <a:ext uri="{FF2B5EF4-FFF2-40B4-BE49-F238E27FC236}">
              <a16:creationId xmlns:a16="http://schemas.microsoft.com/office/drawing/2014/main" id="{00000000-0008-0000-0100-000065020000}"/>
            </a:ext>
          </a:extLst>
        </xdr:cNvPr>
        <xdr:cNvSpPr txBox="1"/>
      </xdr:nvSpPr>
      <xdr:spPr>
        <a:xfrm>
          <a:off x="201994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614" name="n_3aveValue【学校施設】&#10;一人当たり面積">
          <a:extLst>
            <a:ext uri="{FF2B5EF4-FFF2-40B4-BE49-F238E27FC236}">
              <a16:creationId xmlns:a16="http://schemas.microsoft.com/office/drawing/2014/main" id="{00000000-0008-0000-0100-000066020000}"/>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56786</xdr:rowOff>
    </xdr:from>
    <xdr:ext cx="469744" cy="259045"/>
    <xdr:sp macro="" textlink="">
      <xdr:nvSpPr>
        <xdr:cNvPr id="615" name="n_4aveValue【学校施設】&#10;一人当たり面積">
          <a:extLst>
            <a:ext uri="{FF2B5EF4-FFF2-40B4-BE49-F238E27FC236}">
              <a16:creationId xmlns:a16="http://schemas.microsoft.com/office/drawing/2014/main" id="{00000000-0008-0000-0100-000067020000}"/>
            </a:ext>
          </a:extLst>
        </xdr:cNvPr>
        <xdr:cNvSpPr txBox="1"/>
      </xdr:nvSpPr>
      <xdr:spPr>
        <a:xfrm>
          <a:off x="18421427" y="10515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3891</xdr:rowOff>
    </xdr:from>
    <xdr:ext cx="469744" cy="259045"/>
    <xdr:sp macro="" textlink="">
      <xdr:nvSpPr>
        <xdr:cNvPr id="616" name="n_1mainValue【学校施設】&#10;一人当たり面積">
          <a:extLst>
            <a:ext uri="{FF2B5EF4-FFF2-40B4-BE49-F238E27FC236}">
              <a16:creationId xmlns:a16="http://schemas.microsoft.com/office/drawing/2014/main" id="{00000000-0008-0000-0100-000068020000}"/>
            </a:ext>
          </a:extLst>
        </xdr:cNvPr>
        <xdr:cNvSpPr txBox="1"/>
      </xdr:nvSpPr>
      <xdr:spPr>
        <a:xfrm>
          <a:off x="21075727" y="10119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166768</xdr:rowOff>
    </xdr:from>
    <xdr:ext cx="469744" cy="259045"/>
    <xdr:sp macro="" textlink="">
      <xdr:nvSpPr>
        <xdr:cNvPr id="617" name="n_2mainValue【学校施設】&#10;一人当たり面積">
          <a:extLst>
            <a:ext uri="{FF2B5EF4-FFF2-40B4-BE49-F238E27FC236}">
              <a16:creationId xmlns:a16="http://schemas.microsoft.com/office/drawing/2014/main" id="{00000000-0008-0000-0100-000069020000}"/>
            </a:ext>
          </a:extLst>
        </xdr:cNvPr>
        <xdr:cNvSpPr txBox="1"/>
      </xdr:nvSpPr>
      <xdr:spPr>
        <a:xfrm>
          <a:off x="20199427" y="1011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159910</xdr:rowOff>
    </xdr:from>
    <xdr:ext cx="469744" cy="259045"/>
    <xdr:sp macro="" textlink="">
      <xdr:nvSpPr>
        <xdr:cNvPr id="618" name="n_3mainValue【学校施設】&#10;一人当たり面積">
          <a:extLst>
            <a:ext uri="{FF2B5EF4-FFF2-40B4-BE49-F238E27FC236}">
              <a16:creationId xmlns:a16="http://schemas.microsoft.com/office/drawing/2014/main" id="{00000000-0008-0000-0100-00006A020000}"/>
            </a:ext>
          </a:extLst>
        </xdr:cNvPr>
        <xdr:cNvSpPr txBox="1"/>
      </xdr:nvSpPr>
      <xdr:spPr>
        <a:xfrm>
          <a:off x="19310427" y="1010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162768</xdr:rowOff>
    </xdr:from>
    <xdr:ext cx="469744" cy="259045"/>
    <xdr:sp macro="" textlink="">
      <xdr:nvSpPr>
        <xdr:cNvPr id="619" name="n_4mainValue【学校施設】&#10;一人当たり面積">
          <a:extLst>
            <a:ext uri="{FF2B5EF4-FFF2-40B4-BE49-F238E27FC236}">
              <a16:creationId xmlns:a16="http://schemas.microsoft.com/office/drawing/2014/main" id="{00000000-0008-0000-0100-00006B020000}"/>
            </a:ext>
          </a:extLst>
        </xdr:cNvPr>
        <xdr:cNvSpPr txBox="1"/>
      </xdr:nvSpPr>
      <xdr:spPr>
        <a:xfrm>
          <a:off x="18421427" y="1010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280571"/>
          <a:ext cx="0" cy="160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9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8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05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5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96701</xdr:rowOff>
    </xdr:from>
    <xdr:to>
      <xdr:col>85</xdr:col>
      <xdr:colOff>177800</xdr:colOff>
      <xdr:row>82</xdr:row>
      <xdr:rowOff>26851</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398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119578</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383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57513</xdr:rowOff>
    </xdr:from>
    <xdr:to>
      <xdr:col>81</xdr:col>
      <xdr:colOff>101600</xdr:colOff>
      <xdr:row>81</xdr:row>
      <xdr:rowOff>159113</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108313</xdr:rowOff>
    </xdr:from>
    <xdr:to>
      <xdr:col>85</xdr:col>
      <xdr:colOff>127000</xdr:colOff>
      <xdr:row>81</xdr:row>
      <xdr:rowOff>147501</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5481300" y="1399576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16692</xdr:rowOff>
    </xdr:from>
    <xdr:to>
      <xdr:col>76</xdr:col>
      <xdr:colOff>165100</xdr:colOff>
      <xdr:row>81</xdr:row>
      <xdr:rowOff>118292</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67492</xdr:rowOff>
    </xdr:from>
    <xdr:to>
      <xdr:col>81</xdr:col>
      <xdr:colOff>50800</xdr:colOff>
      <xdr:row>81</xdr:row>
      <xdr:rowOff>108313</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4592300" y="13954942"/>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168548</xdr:rowOff>
    </xdr:from>
    <xdr:to>
      <xdr:col>72</xdr:col>
      <xdr:colOff>38100</xdr:colOff>
      <xdr:row>81</xdr:row>
      <xdr:rowOff>98698</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388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47898</xdr:rowOff>
    </xdr:from>
    <xdr:to>
      <xdr:col>76</xdr:col>
      <xdr:colOff>114300</xdr:colOff>
      <xdr:row>81</xdr:row>
      <xdr:rowOff>67492</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393534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96701</xdr:rowOff>
    </xdr:from>
    <xdr:to>
      <xdr:col>67</xdr:col>
      <xdr:colOff>101600</xdr:colOff>
      <xdr:row>81</xdr:row>
      <xdr:rowOff>26851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381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147501</xdr:rowOff>
    </xdr:from>
    <xdr:to>
      <xdr:col>71</xdr:col>
      <xdr:colOff>177800</xdr:colOff>
      <xdr:row>81</xdr:row>
      <xdr:rowOff>47898</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3863501"/>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27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65332</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63698</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4190</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134819</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367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115225</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365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43378</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358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57150</xdr:rowOff>
    </xdr:from>
    <xdr:to>
      <xdr:col>116</xdr:col>
      <xdr:colOff>62864</xdr:colOff>
      <xdr:row>86</xdr:row>
      <xdr:rowOff>88900</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60170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92727</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88900</xdr:rowOff>
    </xdr:from>
    <xdr:to>
      <xdr:col>116</xdr:col>
      <xdr:colOff>152400</xdr:colOff>
      <xdr:row>86</xdr:row>
      <xdr:rowOff>88900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3827</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37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57150</xdr:rowOff>
    </xdr:from>
    <xdr:to>
      <xdr:col>116</xdr:col>
      <xdr:colOff>152400</xdr:colOff>
      <xdr:row>79</xdr:row>
      <xdr:rowOff>57150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60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165100</xdr:rowOff>
    </xdr:from>
    <xdr:to>
      <xdr:col>116</xdr:col>
      <xdr:colOff>114300</xdr:colOff>
      <xdr:row>83</xdr:row>
      <xdr:rowOff>95250</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165100</xdr:rowOff>
    </xdr:from>
    <xdr:to>
      <xdr:col>112</xdr:col>
      <xdr:colOff>38100</xdr:colOff>
      <xdr:row>83</xdr:row>
      <xdr:rowOff>95250</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19050</xdr:rowOff>
    </xdr:from>
    <xdr:to>
      <xdr:col>107</xdr:col>
      <xdr:colOff>101600</xdr:colOff>
      <xdr:row>83</xdr:row>
      <xdr:rowOff>120650</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165100</xdr:rowOff>
    </xdr:from>
    <xdr:to>
      <xdr:col>98</xdr:col>
      <xdr:colOff>38100</xdr:colOff>
      <xdr:row>83</xdr:row>
      <xdr:rowOff>95250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95250</xdr:rowOff>
    </xdr:from>
    <xdr:to>
      <xdr:col>116</xdr:col>
      <xdr:colOff>114300</xdr:colOff>
      <xdr:row>80</xdr:row>
      <xdr:rowOff>25400</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363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10177</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133350</xdr:rowOff>
    </xdr:from>
    <xdr:to>
      <xdr:col>112</xdr:col>
      <xdr:colOff>38100</xdr:colOff>
      <xdr:row>80</xdr:row>
      <xdr:rowOff>63500</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146050</xdr:rowOff>
    </xdr:from>
    <xdr:to>
      <xdr:col>116</xdr:col>
      <xdr:colOff>63500</xdr:colOff>
      <xdr:row>80</xdr:row>
      <xdr:rowOff>12700</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flipV="1">
          <a:off x="21323300" y="136906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120650</xdr:rowOff>
    </xdr:from>
    <xdr:to>
      <xdr:col>107</xdr:col>
      <xdr:colOff>101600</xdr:colOff>
      <xdr:row>80</xdr:row>
      <xdr:rowOff>50800</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36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0</xdr:rowOff>
    </xdr:from>
    <xdr:to>
      <xdr:col>111</xdr:col>
      <xdr:colOff>177800</xdr:colOff>
      <xdr:row>80</xdr:row>
      <xdr:rowOff>12700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0434300" y="13716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88900</xdr:rowOff>
    </xdr:from>
    <xdr:to>
      <xdr:col>102</xdr:col>
      <xdr:colOff>165100</xdr:colOff>
      <xdr:row>79</xdr:row>
      <xdr:rowOff>19050</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139700</xdr:rowOff>
    </xdr:from>
    <xdr:to>
      <xdr:col>107</xdr:col>
      <xdr:colOff>50800</xdr:colOff>
      <xdr:row>80</xdr:row>
      <xdr:rowOff>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45300" y="135128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57150</xdr:rowOff>
    </xdr:from>
    <xdr:to>
      <xdr:col>98</xdr:col>
      <xdr:colOff>38100</xdr:colOff>
      <xdr:row>77</xdr:row>
      <xdr:rowOff>158750</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77</xdr:row>
      <xdr:rowOff>107950</xdr:rowOff>
    </xdr:from>
    <xdr:to>
      <xdr:col>102</xdr:col>
      <xdr:colOff>114300</xdr:colOff>
      <xdr:row>78</xdr:row>
      <xdr:rowOff>139700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33096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86377</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111777</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124477</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86377</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80027</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67327</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344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35577</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32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3827</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0000000-0008-0000-0100-0000F8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flipV="1">
          <a:off x="16318864" y="1718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2" name="【公民館】&#10;有形固定資産減価償却率最小値テキスト">
          <a:extLst>
            <a:ext uri="{FF2B5EF4-FFF2-40B4-BE49-F238E27FC236}">
              <a16:creationId xmlns:a16="http://schemas.microsoft.com/office/drawing/2014/main" id="{00000000-0008-0000-0100-0000FA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64" name="【公民館】&#10;有形固定資産減価償却率最大値テキスト">
          <a:extLst>
            <a:ext uri="{FF2B5EF4-FFF2-40B4-BE49-F238E27FC236}">
              <a16:creationId xmlns:a16="http://schemas.microsoft.com/office/drawing/2014/main" id="{00000000-0008-0000-0100-0000FC020000}"/>
            </a:ext>
          </a:extLst>
        </xdr:cNvPr>
        <xdr:cNvSpPr txBox="1"/>
      </xdr:nvSpPr>
      <xdr:spPr>
        <a:xfrm>
          <a:off x="16357600" y="1695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6230600" y="171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66" name="【公民館】&#10;有形固定資産減価償却率平均値テキスト">
          <a:extLst>
            <a:ext uri="{FF2B5EF4-FFF2-40B4-BE49-F238E27FC236}">
              <a16:creationId xmlns:a16="http://schemas.microsoft.com/office/drawing/2014/main" id="{00000000-0008-0000-0100-0000FE020000}"/>
            </a:ext>
          </a:extLst>
        </xdr:cNvPr>
        <xdr:cNvSpPr txBox="1"/>
      </xdr:nvSpPr>
      <xdr:spPr>
        <a:xfrm>
          <a:off x="16357600" y="17957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6268700" y="1810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5430500" y="1808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4541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36525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27635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2539</xdr:rowOff>
    </xdr:from>
    <xdr:to>
      <xdr:col>85</xdr:col>
      <xdr:colOff>177800</xdr:colOff>
      <xdr:row>107</xdr:row>
      <xdr:rowOff>104139</xdr:rowOff>
    </xdr:to>
    <xdr:sp macro="" textlink="">
      <xdr:nvSpPr>
        <xdr:cNvPr id="777" name="楕円 776">
          <a:extLst>
            <a:ext uri="{FF2B5EF4-FFF2-40B4-BE49-F238E27FC236}">
              <a16:creationId xmlns:a16="http://schemas.microsoft.com/office/drawing/2014/main" id="{00000000-0008-0000-0100-000009030000}"/>
            </a:ext>
          </a:extLst>
        </xdr:cNvPr>
        <xdr:cNvSpPr/>
      </xdr:nvSpPr>
      <xdr:spPr>
        <a:xfrm>
          <a:off x="16268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152416</xdr:rowOff>
    </xdr:from>
    <xdr:ext cx="405111" cy="259045"/>
    <xdr:sp macro="" textlink="">
      <xdr:nvSpPr>
        <xdr:cNvPr id="778" name="【公民館】&#10;有形固定資産減価償却率該当値テキスト">
          <a:extLst>
            <a:ext uri="{FF2B5EF4-FFF2-40B4-BE49-F238E27FC236}">
              <a16:creationId xmlns:a16="http://schemas.microsoft.com/office/drawing/2014/main" id="{00000000-0008-0000-0100-00000A030000}"/>
            </a:ext>
          </a:extLst>
        </xdr:cNvPr>
        <xdr:cNvSpPr txBox="1"/>
      </xdr:nvSpPr>
      <xdr:spPr>
        <a:xfrm>
          <a:off x="16357600"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5430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32113</xdr:rowOff>
    </xdr:from>
    <xdr:to>
      <xdr:col>85</xdr:col>
      <xdr:colOff>127000</xdr:colOff>
      <xdr:row>107</xdr:row>
      <xdr:rowOff>53339</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5481300" y="18377263"/>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136434</xdr:rowOff>
    </xdr:from>
    <xdr:to>
      <xdr:col>76</xdr:col>
      <xdr:colOff>165100</xdr:colOff>
      <xdr:row>107</xdr:row>
      <xdr:rowOff>66584</xdr:rowOff>
    </xdr:to>
    <xdr:sp macro="" textlink="">
      <xdr:nvSpPr>
        <xdr:cNvPr id="781" name="楕円 780">
          <a:extLst>
            <a:ext uri="{FF2B5EF4-FFF2-40B4-BE49-F238E27FC236}">
              <a16:creationId xmlns:a16="http://schemas.microsoft.com/office/drawing/2014/main" id="{00000000-0008-0000-0100-00000D030000}"/>
            </a:ext>
          </a:extLst>
        </xdr:cNvPr>
        <xdr:cNvSpPr/>
      </xdr:nvSpPr>
      <xdr:spPr>
        <a:xfrm>
          <a:off x="14541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15784</xdr:rowOff>
    </xdr:from>
    <xdr:to>
      <xdr:col>81</xdr:col>
      <xdr:colOff>50800</xdr:colOff>
      <xdr:row>107</xdr:row>
      <xdr:rowOff>32113</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4592300" y="1836093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102144</xdr:rowOff>
    </xdr:from>
    <xdr:to>
      <xdr:col>72</xdr:col>
      <xdr:colOff>38100</xdr:colOff>
      <xdr:row>107</xdr:row>
      <xdr:rowOff>32294</xdr:rowOff>
    </xdr:to>
    <xdr:sp macro="" textlink="">
      <xdr:nvSpPr>
        <xdr:cNvPr id="783" name="楕円 782">
          <a:extLst>
            <a:ext uri="{FF2B5EF4-FFF2-40B4-BE49-F238E27FC236}">
              <a16:creationId xmlns:a16="http://schemas.microsoft.com/office/drawing/2014/main" id="{00000000-0008-0000-0100-00000F030000}"/>
            </a:ext>
          </a:extLst>
        </xdr:cNvPr>
        <xdr:cNvSpPr/>
      </xdr:nvSpPr>
      <xdr:spPr>
        <a:xfrm>
          <a:off x="13652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152944</xdr:rowOff>
    </xdr:from>
    <xdr:to>
      <xdr:col>76</xdr:col>
      <xdr:colOff>114300</xdr:colOff>
      <xdr:row>107</xdr:row>
      <xdr:rowOff>15784</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3703300" y="183266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59689</xdr:rowOff>
    </xdr:from>
    <xdr:to>
      <xdr:col>67</xdr:col>
      <xdr:colOff>101600</xdr:colOff>
      <xdr:row>106</xdr:row>
      <xdr:rowOff>161289</xdr:rowOff>
    </xdr:to>
    <xdr:sp macro="" textlink="">
      <xdr:nvSpPr>
        <xdr:cNvPr id="785" name="楕円 784">
          <a:extLst>
            <a:ext uri="{FF2B5EF4-FFF2-40B4-BE49-F238E27FC236}">
              <a16:creationId xmlns:a16="http://schemas.microsoft.com/office/drawing/2014/main" id="{00000000-0008-0000-0100-000011030000}"/>
            </a:ext>
          </a:extLst>
        </xdr:cNvPr>
        <xdr:cNvSpPr/>
      </xdr:nvSpPr>
      <xdr:spPr>
        <a:xfrm>
          <a:off x="12763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110489</xdr:rowOff>
    </xdr:from>
    <xdr:to>
      <xdr:col>71</xdr:col>
      <xdr:colOff>177800</xdr:colOff>
      <xdr:row>106</xdr:row>
      <xdr:rowOff>152944</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2814300" y="18284189"/>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87" name="n_1aveValue【公民館】&#10;有形固定資産減価償却率">
          <a:extLst>
            <a:ext uri="{FF2B5EF4-FFF2-40B4-BE49-F238E27FC236}">
              <a16:creationId xmlns:a16="http://schemas.microsoft.com/office/drawing/2014/main" id="{00000000-0008-0000-0100-000013030000}"/>
            </a:ext>
          </a:extLst>
        </xdr:cNvPr>
        <xdr:cNvSpPr txBox="1"/>
      </xdr:nvSpPr>
      <xdr:spPr>
        <a:xfrm>
          <a:off x="15266044" y="1786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88" name="n_2aveValue【公民館】&#10;有形固定資産減価償却率">
          <a:extLst>
            <a:ext uri="{FF2B5EF4-FFF2-40B4-BE49-F238E27FC236}">
              <a16:creationId xmlns:a16="http://schemas.microsoft.com/office/drawing/2014/main" id="{00000000-0008-0000-0100-000014030000}"/>
            </a:ext>
          </a:extLst>
        </xdr:cNvPr>
        <xdr:cNvSpPr txBox="1"/>
      </xdr:nvSpPr>
      <xdr:spPr>
        <a:xfrm>
          <a:off x="14389744" y="1787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89" name="n_3aveValue【公民館】&#10;有形固定資産減価償却率">
          <a:extLst>
            <a:ext uri="{FF2B5EF4-FFF2-40B4-BE49-F238E27FC236}">
              <a16:creationId xmlns:a16="http://schemas.microsoft.com/office/drawing/2014/main" id="{00000000-0008-0000-0100-000015030000}"/>
            </a:ext>
          </a:extLst>
        </xdr:cNvPr>
        <xdr:cNvSpPr txBox="1"/>
      </xdr:nvSpPr>
      <xdr:spPr>
        <a:xfrm>
          <a:off x="13500744" y="17861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90" name="n_4aveValue【公民館】&#10;有形固定資産減価償却率">
          <a:extLst>
            <a:ext uri="{FF2B5EF4-FFF2-40B4-BE49-F238E27FC236}">
              <a16:creationId xmlns:a16="http://schemas.microsoft.com/office/drawing/2014/main" id="{00000000-0008-0000-0100-000016030000}"/>
            </a:ext>
          </a:extLst>
        </xdr:cNvPr>
        <xdr:cNvSpPr txBox="1"/>
      </xdr:nvSpPr>
      <xdr:spPr>
        <a:xfrm>
          <a:off x="12611744" y="1782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74040</xdr:rowOff>
    </xdr:from>
    <xdr:ext cx="405111" cy="259045"/>
    <xdr:sp macro="" textlink="">
      <xdr:nvSpPr>
        <xdr:cNvPr id="791" name="n_1mainValue【公民館】&#10;有形固定資産減価償却率">
          <a:extLst>
            <a:ext uri="{FF2B5EF4-FFF2-40B4-BE49-F238E27FC236}">
              <a16:creationId xmlns:a16="http://schemas.microsoft.com/office/drawing/2014/main" id="{00000000-0008-0000-0100-000017030000}"/>
            </a:ext>
          </a:extLst>
        </xdr:cNvPr>
        <xdr:cNvSpPr txBox="1"/>
      </xdr:nvSpPr>
      <xdr:spPr>
        <a:xfrm>
          <a:off x="152660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57711</xdr:rowOff>
    </xdr:from>
    <xdr:ext cx="405111" cy="259045"/>
    <xdr:sp macro="" textlink="">
      <xdr:nvSpPr>
        <xdr:cNvPr id="792" name="n_2mainValue【公民館】&#10;有形固定資産減価償却率">
          <a:extLst>
            <a:ext uri="{FF2B5EF4-FFF2-40B4-BE49-F238E27FC236}">
              <a16:creationId xmlns:a16="http://schemas.microsoft.com/office/drawing/2014/main" id="{00000000-0008-0000-0100-000018030000}"/>
            </a:ext>
          </a:extLst>
        </xdr:cNvPr>
        <xdr:cNvSpPr txBox="1"/>
      </xdr:nvSpPr>
      <xdr:spPr>
        <a:xfrm>
          <a:off x="14389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23421</xdr:rowOff>
    </xdr:from>
    <xdr:ext cx="405111" cy="259045"/>
    <xdr:sp macro="" textlink="">
      <xdr:nvSpPr>
        <xdr:cNvPr id="793" name="n_3mainValue【公民館】&#10;有形固定資産減価償却率">
          <a:extLst>
            <a:ext uri="{FF2B5EF4-FFF2-40B4-BE49-F238E27FC236}">
              <a16:creationId xmlns:a16="http://schemas.microsoft.com/office/drawing/2014/main" id="{00000000-0008-0000-0100-000019030000}"/>
            </a:ext>
          </a:extLst>
        </xdr:cNvPr>
        <xdr:cNvSpPr txBox="1"/>
      </xdr:nvSpPr>
      <xdr:spPr>
        <a:xfrm>
          <a:off x="135007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152416</xdr:rowOff>
    </xdr:from>
    <xdr:ext cx="405111" cy="259045"/>
    <xdr:sp macro="" textlink="">
      <xdr:nvSpPr>
        <xdr:cNvPr id="794" name="n_4mainValue【公民館】&#10;有形固定資産減価償却率">
          <a:extLst>
            <a:ext uri="{FF2B5EF4-FFF2-40B4-BE49-F238E27FC236}">
              <a16:creationId xmlns:a16="http://schemas.microsoft.com/office/drawing/2014/main" id="{00000000-0008-0000-0100-00001A030000}"/>
            </a:ext>
          </a:extLst>
        </xdr:cNvPr>
        <xdr:cNvSpPr txBox="1"/>
      </xdr:nvSpPr>
      <xdr:spPr>
        <a:xfrm>
          <a:off x="12611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00000000-0008-0000-0100-000027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00000000-0008-0000-0100-000029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00000000-0008-0000-0100-00002B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1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1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0000000-0008-0000-01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2160864" y="17250918"/>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7" name="【公民館】&#10;一人当たり面積最小値テキスト">
          <a:extLst>
            <a:ext uri="{FF2B5EF4-FFF2-40B4-BE49-F238E27FC236}">
              <a16:creationId xmlns:a16="http://schemas.microsoft.com/office/drawing/2014/main" id="{00000000-0008-0000-0100-000031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819" name="【公民館】&#10;一人当たり面積最大値テキスト">
          <a:extLst>
            <a:ext uri="{FF2B5EF4-FFF2-40B4-BE49-F238E27FC236}">
              <a16:creationId xmlns:a16="http://schemas.microsoft.com/office/drawing/2014/main" id="{00000000-0008-0000-0100-000033030000}"/>
            </a:ext>
          </a:extLst>
        </xdr:cNvPr>
        <xdr:cNvSpPr txBox="1"/>
      </xdr:nvSpPr>
      <xdr:spPr>
        <a:xfrm>
          <a:off x="22199600" y="1702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821" name="【公民館】&#10;一人当たり面積平均値テキスト">
          <a:extLst>
            <a:ext uri="{FF2B5EF4-FFF2-40B4-BE49-F238E27FC236}">
              <a16:creationId xmlns:a16="http://schemas.microsoft.com/office/drawing/2014/main" id="{00000000-0008-0000-0100-000035030000}"/>
            </a:ext>
          </a:extLst>
        </xdr:cNvPr>
        <xdr:cNvSpPr txBox="1"/>
      </xdr:nvSpPr>
      <xdr:spPr>
        <a:xfrm>
          <a:off x="22199600" y="1800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21107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1272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0383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19494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8605500" y="1815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100837</xdr:rowOff>
    </xdr:from>
    <xdr:to>
      <xdr:col>116</xdr:col>
      <xdr:colOff>114300</xdr:colOff>
      <xdr:row>107</xdr:row>
      <xdr:rowOff>30987</xdr:rowOff>
    </xdr:to>
    <xdr:sp macro="" textlink="">
      <xdr:nvSpPr>
        <xdr:cNvPr id="832" name="楕円 831">
          <a:extLst>
            <a:ext uri="{FF2B5EF4-FFF2-40B4-BE49-F238E27FC236}">
              <a16:creationId xmlns:a16="http://schemas.microsoft.com/office/drawing/2014/main" id="{00000000-0008-0000-0100-000040030000}"/>
            </a:ext>
          </a:extLst>
        </xdr:cNvPr>
        <xdr:cNvSpPr/>
      </xdr:nvSpPr>
      <xdr:spPr>
        <a:xfrm>
          <a:off x="221107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79264</xdr:rowOff>
    </xdr:from>
    <xdr:ext cx="469744" cy="259045"/>
    <xdr:sp macro="" textlink="">
      <xdr:nvSpPr>
        <xdr:cNvPr id="833" name="【公民館】&#10;一人当たり面積該当値テキスト">
          <a:extLst>
            <a:ext uri="{FF2B5EF4-FFF2-40B4-BE49-F238E27FC236}">
              <a16:creationId xmlns:a16="http://schemas.microsoft.com/office/drawing/2014/main" id="{00000000-0008-0000-0100-000041030000}"/>
            </a:ext>
          </a:extLst>
        </xdr:cNvPr>
        <xdr:cNvSpPr txBox="1"/>
      </xdr:nvSpPr>
      <xdr:spPr>
        <a:xfrm>
          <a:off x="22199600" y="18252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100837</xdr:rowOff>
    </xdr:from>
    <xdr:to>
      <xdr:col>112</xdr:col>
      <xdr:colOff>38100</xdr:colOff>
      <xdr:row>107</xdr:row>
      <xdr:rowOff>30987</xdr:rowOff>
    </xdr:to>
    <xdr:sp macro="" textlink="">
      <xdr:nvSpPr>
        <xdr:cNvPr id="834" name="楕円 833">
          <a:extLst>
            <a:ext uri="{FF2B5EF4-FFF2-40B4-BE49-F238E27FC236}">
              <a16:creationId xmlns:a16="http://schemas.microsoft.com/office/drawing/2014/main" id="{00000000-0008-0000-0100-000042030000}"/>
            </a:ext>
          </a:extLst>
        </xdr:cNvPr>
        <xdr:cNvSpPr/>
      </xdr:nvSpPr>
      <xdr:spPr>
        <a:xfrm>
          <a:off x="21272500" y="1827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151637</xdr:rowOff>
    </xdr:from>
    <xdr:to>
      <xdr:col>116</xdr:col>
      <xdr:colOff>63500</xdr:colOff>
      <xdr:row>106</xdr:row>
      <xdr:rowOff>151637</xdr:rowOff>
    </xdr:to>
    <xdr:cxnSp macro="">
      <xdr:nvCxnSpPr>
        <xdr:cNvPr id="835" name="直線コネクタ 834">
          <a:extLst>
            <a:ext uri="{FF2B5EF4-FFF2-40B4-BE49-F238E27FC236}">
              <a16:creationId xmlns:a16="http://schemas.microsoft.com/office/drawing/2014/main" id="{00000000-0008-0000-0100-000043030000}"/>
            </a:ext>
          </a:extLst>
        </xdr:cNvPr>
        <xdr:cNvCxnSpPr/>
      </xdr:nvCxnSpPr>
      <xdr:spPr>
        <a:xfrm>
          <a:off x="21323300" y="183253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98552</xdr:rowOff>
    </xdr:from>
    <xdr:to>
      <xdr:col>107</xdr:col>
      <xdr:colOff>101600</xdr:colOff>
      <xdr:row>107</xdr:row>
      <xdr:rowOff>28702</xdr:rowOff>
    </xdr:to>
    <xdr:sp macro="" textlink="">
      <xdr:nvSpPr>
        <xdr:cNvPr id="836" name="楕円 835">
          <a:extLst>
            <a:ext uri="{FF2B5EF4-FFF2-40B4-BE49-F238E27FC236}">
              <a16:creationId xmlns:a16="http://schemas.microsoft.com/office/drawing/2014/main" id="{00000000-0008-0000-0100-000044030000}"/>
            </a:ext>
          </a:extLst>
        </xdr:cNvPr>
        <xdr:cNvSpPr/>
      </xdr:nvSpPr>
      <xdr:spPr>
        <a:xfrm>
          <a:off x="20383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149352</xdr:rowOff>
    </xdr:from>
    <xdr:to>
      <xdr:col>111</xdr:col>
      <xdr:colOff>177800</xdr:colOff>
      <xdr:row>106</xdr:row>
      <xdr:rowOff>151637</xdr:rowOff>
    </xdr:to>
    <xdr:cxnSp macro="">
      <xdr:nvCxnSpPr>
        <xdr:cNvPr id="837" name="直線コネクタ 836">
          <a:extLst>
            <a:ext uri="{FF2B5EF4-FFF2-40B4-BE49-F238E27FC236}">
              <a16:creationId xmlns:a16="http://schemas.microsoft.com/office/drawing/2014/main" id="{00000000-0008-0000-0100-000045030000}"/>
            </a:ext>
          </a:extLst>
        </xdr:cNvPr>
        <xdr:cNvCxnSpPr/>
      </xdr:nvCxnSpPr>
      <xdr:spPr>
        <a:xfrm>
          <a:off x="20434300" y="183230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838" name="楕円 837">
          <a:extLst>
            <a:ext uri="{FF2B5EF4-FFF2-40B4-BE49-F238E27FC236}">
              <a16:creationId xmlns:a16="http://schemas.microsoft.com/office/drawing/2014/main" id="{00000000-0008-0000-0100-000046030000}"/>
            </a:ext>
          </a:extLst>
        </xdr:cNvPr>
        <xdr:cNvSpPr/>
      </xdr:nvSpPr>
      <xdr:spPr>
        <a:xfrm>
          <a:off x="19494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149352</xdr:rowOff>
    </xdr:to>
    <xdr:cxnSp macro="">
      <xdr:nvCxnSpPr>
        <xdr:cNvPr id="839" name="直線コネクタ 838">
          <a:extLst>
            <a:ext uri="{FF2B5EF4-FFF2-40B4-BE49-F238E27FC236}">
              <a16:creationId xmlns:a16="http://schemas.microsoft.com/office/drawing/2014/main" id="{00000000-0008-0000-0100-000047030000}"/>
            </a:ext>
          </a:extLst>
        </xdr:cNvPr>
        <xdr:cNvCxnSpPr/>
      </xdr:nvCxnSpPr>
      <xdr:spPr>
        <a:xfrm>
          <a:off x="19545300" y="1831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96265</xdr:rowOff>
    </xdr:from>
    <xdr:to>
      <xdr:col>98</xdr:col>
      <xdr:colOff>38100</xdr:colOff>
      <xdr:row>107</xdr:row>
      <xdr:rowOff>26415</xdr:rowOff>
    </xdr:to>
    <xdr:sp macro="" textlink="">
      <xdr:nvSpPr>
        <xdr:cNvPr id="840" name="楕円 839">
          <a:extLst>
            <a:ext uri="{FF2B5EF4-FFF2-40B4-BE49-F238E27FC236}">
              <a16:creationId xmlns:a16="http://schemas.microsoft.com/office/drawing/2014/main" id="{00000000-0008-0000-0100-000048030000}"/>
            </a:ext>
          </a:extLst>
        </xdr:cNvPr>
        <xdr:cNvSpPr/>
      </xdr:nvSpPr>
      <xdr:spPr>
        <a:xfrm>
          <a:off x="18605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147065</xdr:rowOff>
    </xdr:to>
    <xdr:cxnSp macro="">
      <xdr:nvCxnSpPr>
        <xdr:cNvPr id="841" name="直線コネクタ 840">
          <a:extLst>
            <a:ext uri="{FF2B5EF4-FFF2-40B4-BE49-F238E27FC236}">
              <a16:creationId xmlns:a16="http://schemas.microsoft.com/office/drawing/2014/main" id="{00000000-0008-0000-0100-000049030000}"/>
            </a:ext>
          </a:extLst>
        </xdr:cNvPr>
        <xdr:cNvCxnSpPr/>
      </xdr:nvCxnSpPr>
      <xdr:spPr>
        <a:xfrm flipV="1">
          <a:off x="18656300" y="183184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842" name="n_1aveValue【公民館】&#10;一人当たり面積">
          <a:extLst>
            <a:ext uri="{FF2B5EF4-FFF2-40B4-BE49-F238E27FC236}">
              <a16:creationId xmlns:a16="http://schemas.microsoft.com/office/drawing/2014/main" id="{00000000-0008-0000-0100-00004A030000}"/>
            </a:ext>
          </a:extLst>
        </xdr:cNvPr>
        <xdr:cNvSpPr txBox="1"/>
      </xdr:nvSpPr>
      <xdr:spPr>
        <a:xfrm>
          <a:off x="210757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843" name="n_2aveValue【公民館】&#10;一人当たり面積">
          <a:extLst>
            <a:ext uri="{FF2B5EF4-FFF2-40B4-BE49-F238E27FC236}">
              <a16:creationId xmlns:a16="http://schemas.microsoft.com/office/drawing/2014/main" id="{00000000-0008-0000-0100-00004B030000}"/>
            </a:ext>
          </a:extLst>
        </xdr:cNvPr>
        <xdr:cNvSpPr txBox="1"/>
      </xdr:nvSpPr>
      <xdr:spPr>
        <a:xfrm>
          <a:off x="20199427" y="1794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844" name="n_3aveValue【公民館】&#10;一人当たり面積">
          <a:extLst>
            <a:ext uri="{FF2B5EF4-FFF2-40B4-BE49-F238E27FC236}">
              <a16:creationId xmlns:a16="http://schemas.microsoft.com/office/drawing/2014/main" id="{00000000-0008-0000-0100-00004C030000}"/>
            </a:ext>
          </a:extLst>
        </xdr:cNvPr>
        <xdr:cNvSpPr txBox="1"/>
      </xdr:nvSpPr>
      <xdr:spPr>
        <a:xfrm>
          <a:off x="19310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845" name="n_4aveValue【公民館】&#10;一人当たり面積">
          <a:extLst>
            <a:ext uri="{FF2B5EF4-FFF2-40B4-BE49-F238E27FC236}">
              <a16:creationId xmlns:a16="http://schemas.microsoft.com/office/drawing/2014/main" id="{00000000-0008-0000-0100-00004D030000}"/>
            </a:ext>
          </a:extLst>
        </xdr:cNvPr>
        <xdr:cNvSpPr txBox="1"/>
      </xdr:nvSpPr>
      <xdr:spPr>
        <a:xfrm>
          <a:off x="18421427" y="1793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22114</xdr:rowOff>
    </xdr:from>
    <xdr:ext cx="469744" cy="259045"/>
    <xdr:sp macro="" textlink="">
      <xdr:nvSpPr>
        <xdr:cNvPr id="846" name="n_1mainValue【公民館】&#10;一人当たり面積">
          <a:extLst>
            <a:ext uri="{FF2B5EF4-FFF2-40B4-BE49-F238E27FC236}">
              <a16:creationId xmlns:a16="http://schemas.microsoft.com/office/drawing/2014/main" id="{00000000-0008-0000-0100-00004E030000}"/>
            </a:ext>
          </a:extLst>
        </xdr:cNvPr>
        <xdr:cNvSpPr txBox="1"/>
      </xdr:nvSpPr>
      <xdr:spPr>
        <a:xfrm>
          <a:off x="21075727" y="1836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19829</xdr:rowOff>
    </xdr:from>
    <xdr:ext cx="469744" cy="259045"/>
    <xdr:sp macro="" textlink="">
      <xdr:nvSpPr>
        <xdr:cNvPr id="847" name="n_2mainValue【公民館】&#10;一人当たり面積">
          <a:extLst>
            <a:ext uri="{FF2B5EF4-FFF2-40B4-BE49-F238E27FC236}">
              <a16:creationId xmlns:a16="http://schemas.microsoft.com/office/drawing/2014/main" id="{00000000-0008-0000-0100-00004F030000}"/>
            </a:ext>
          </a:extLst>
        </xdr:cNvPr>
        <xdr:cNvSpPr txBox="1"/>
      </xdr:nvSpPr>
      <xdr:spPr>
        <a:xfrm>
          <a:off x="20199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848" name="n_3mainValue【公民館】&#10;一人当たり面積">
          <a:extLst>
            <a:ext uri="{FF2B5EF4-FFF2-40B4-BE49-F238E27FC236}">
              <a16:creationId xmlns:a16="http://schemas.microsoft.com/office/drawing/2014/main" id="{00000000-0008-0000-0100-000050030000}"/>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17542</xdr:rowOff>
    </xdr:from>
    <xdr:ext cx="469744" cy="259045"/>
    <xdr:sp macro="" textlink="">
      <xdr:nvSpPr>
        <xdr:cNvPr id="849" name="n_4mainValue【公民館】&#10;一人当たり面積">
          <a:extLst>
            <a:ext uri="{FF2B5EF4-FFF2-40B4-BE49-F238E27FC236}">
              <a16:creationId xmlns:a16="http://schemas.microsoft.com/office/drawing/2014/main" id="{00000000-0008-0000-0100-000051030000}"/>
            </a:ext>
          </a:extLst>
        </xdr:cNvPr>
        <xdr:cNvSpPr txBox="1"/>
      </xdr:nvSpPr>
      <xdr:spPr>
        <a:xfrm>
          <a:off x="184214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1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1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類似団体、福島県平均と比較して、特に有形固定資産減価償却率が高くなっている施設は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である。公営住宅については、</a:t>
          </a:r>
          <a:r>
            <a:rPr kumimoji="1" lang="en-US" altLang="ja-JP" sz="1100">
              <a:solidFill>
                <a:schemeClr val="dk1"/>
              </a:solidFill>
              <a:effectLst/>
              <a:latin typeface="+mn-lt"/>
              <a:ea typeface="+mn-ea"/>
              <a:cs typeface="+mn-cs"/>
            </a:rPr>
            <a:t>90.8%</a:t>
          </a:r>
          <a:r>
            <a:rPr kumimoji="1" lang="ja-JP" altLang="ja-JP" sz="1100">
              <a:solidFill>
                <a:schemeClr val="dk1"/>
              </a:solidFill>
              <a:effectLst/>
              <a:latin typeface="+mn-lt"/>
              <a:ea typeface="+mn-ea"/>
              <a:cs typeface="+mn-cs"/>
            </a:rPr>
            <a:t>、公民館については</a:t>
          </a:r>
          <a:r>
            <a:rPr kumimoji="1" lang="en-US" altLang="ja-JP" sz="1100">
              <a:solidFill>
                <a:schemeClr val="dk1"/>
              </a:solidFill>
              <a:effectLst/>
              <a:latin typeface="+mn-lt"/>
              <a:ea typeface="+mn-ea"/>
              <a:cs typeface="+mn-cs"/>
            </a:rPr>
            <a:t>80.1%</a:t>
          </a:r>
          <a:r>
            <a:rPr kumimoji="1" lang="ja-JP" altLang="ja-JP" sz="1100">
              <a:solidFill>
                <a:schemeClr val="dk1"/>
              </a:solidFill>
              <a:effectLst/>
              <a:latin typeface="+mn-lt"/>
              <a:ea typeface="+mn-ea"/>
              <a:cs typeface="+mn-cs"/>
            </a:rPr>
            <a:t>と依然高く、今後、建替え、改修などが多く発生するものと予想される。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一人当たり面積は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公民館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が類似団体、福島県平均を下回っている。今後は、公共施設総合管理計画及び個別施設計画に基づく、施設の集約化・複合化に取り組んでいくこととなる。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福島県西郷村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20,616
20,218
192.06
12,679,128
12,050,123
563,788
7,921,225
6,296,706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a:extLst>
            <a:ext uri="{FF2B5EF4-FFF2-40B4-BE49-F238E27FC236}">
              <a16:creationId xmlns:a16="http://schemas.microsoft.com/office/drawing/2014/main" id="{00000000-0008-0000-0200-00004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71" name="直線コネクタ 70">
          <a:extLst>
            <a:ext uri="{FF2B5EF4-FFF2-40B4-BE49-F238E27FC236}">
              <a16:creationId xmlns:a16="http://schemas.microsoft.com/office/drawing/2014/main" id="{00000000-0008-0000-0200-000047000000}"/>
            </a:ext>
          </a:extLst>
        </xdr:cNvPr>
        <xdr:cNvCxnSpPr/>
      </xdr:nvCxnSpPr>
      <xdr:spPr>
        <a:xfrm flipV="1">
          <a:off x="4634865" y="964920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72" name="【体育館・プール】&#10;有形固定資産減価償却率最小値テキスト">
          <a:extLst>
            <a:ext uri="{FF2B5EF4-FFF2-40B4-BE49-F238E27FC236}">
              <a16:creationId xmlns:a16="http://schemas.microsoft.com/office/drawing/2014/main" id="{00000000-0008-0000-0200-000048000000}"/>
            </a:ext>
          </a:extLst>
        </xdr:cNvPr>
        <xdr:cNvSpPr txBox="1"/>
      </xdr:nvSpPr>
      <xdr:spPr>
        <a:xfrm>
          <a:off x="4673600" y="1095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a:off x="4546600" y="1094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74" name="【体育館・プール】&#10;有形固定資産減価償却率最大値テキスト">
          <a:extLst>
            <a:ext uri="{FF2B5EF4-FFF2-40B4-BE49-F238E27FC236}">
              <a16:creationId xmlns:a16="http://schemas.microsoft.com/office/drawing/2014/main" id="{00000000-0008-0000-0200-00004A000000}"/>
            </a:ext>
          </a:extLst>
        </xdr:cNvPr>
        <xdr:cNvSpPr txBox="1"/>
      </xdr:nvSpPr>
      <xdr:spPr>
        <a:xfrm>
          <a:off x="4673600" y="942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964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76" name="【体育館・プール】&#10;有形固定資産減価償却率平均値テキスト">
          <a:extLst>
            <a:ext uri="{FF2B5EF4-FFF2-40B4-BE49-F238E27FC236}">
              <a16:creationId xmlns:a16="http://schemas.microsoft.com/office/drawing/2014/main" id="{00000000-0008-0000-0200-00004C000000}"/>
            </a:ext>
          </a:extLst>
        </xdr:cNvPr>
        <xdr:cNvSpPr txBox="1"/>
      </xdr:nvSpPr>
      <xdr:spPr>
        <a:xfrm>
          <a:off x="4673600" y="102283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77" name="フローチャート: 判断 76">
          <a:extLst>
            <a:ext uri="{FF2B5EF4-FFF2-40B4-BE49-F238E27FC236}">
              <a16:creationId xmlns:a16="http://schemas.microsoft.com/office/drawing/2014/main" id="{00000000-0008-0000-0200-00004D000000}"/>
            </a:ext>
          </a:extLst>
        </xdr:cNvPr>
        <xdr:cNvSpPr/>
      </xdr:nvSpPr>
      <xdr:spPr>
        <a:xfrm>
          <a:off x="4584700" y="102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78" name="フローチャート: 判断 77">
          <a:extLst>
            <a:ext uri="{FF2B5EF4-FFF2-40B4-BE49-F238E27FC236}">
              <a16:creationId xmlns:a16="http://schemas.microsoft.com/office/drawing/2014/main" id="{00000000-0008-0000-0200-00004E000000}"/>
            </a:ext>
          </a:extLst>
        </xdr:cNvPr>
        <xdr:cNvSpPr/>
      </xdr:nvSpPr>
      <xdr:spPr>
        <a:xfrm>
          <a:off x="3746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2857500" y="1020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1968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1079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168656</xdr:rowOff>
    </xdr:from>
    <xdr:to>
      <xdr:col>24</xdr:col>
      <xdr:colOff>114300</xdr:colOff>
      <xdr:row>56</xdr:row>
      <xdr:rowOff>98806</xdr:rowOff>
    </xdr:to>
    <xdr:sp macro="" textlink="">
      <xdr:nvSpPr>
        <xdr:cNvPr id="87" name="楕円 86">
          <a:extLst>
            <a:ext uri="{FF2B5EF4-FFF2-40B4-BE49-F238E27FC236}">
              <a16:creationId xmlns:a16="http://schemas.microsoft.com/office/drawing/2014/main" id="{00000000-0008-0000-0200-000057000000}"/>
            </a:ext>
          </a:extLst>
        </xdr:cNvPr>
        <xdr:cNvSpPr/>
      </xdr:nvSpPr>
      <xdr:spPr>
        <a:xfrm>
          <a:off x="4584700" y="95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121683</xdr:rowOff>
    </xdr:from>
    <xdr:ext cx="405111" cy="259045"/>
    <xdr:sp macro="" textlink="">
      <xdr:nvSpPr>
        <xdr:cNvPr id="88" name="【体育館・プール】&#10;有形固定資産減価償却率該当値テキスト">
          <a:extLst>
            <a:ext uri="{FF2B5EF4-FFF2-40B4-BE49-F238E27FC236}">
              <a16:creationId xmlns:a16="http://schemas.microsoft.com/office/drawing/2014/main" id="{00000000-0008-0000-0200-000058000000}"/>
            </a:ext>
          </a:extLst>
        </xdr:cNvPr>
        <xdr:cNvSpPr txBox="1"/>
      </xdr:nvSpPr>
      <xdr:spPr>
        <a:xfrm>
          <a:off x="4673600" y="955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161798</xdr:rowOff>
    </xdr:from>
    <xdr:to>
      <xdr:col>20</xdr:col>
      <xdr:colOff>38100</xdr:colOff>
      <xdr:row>56</xdr:row>
      <xdr:rowOff>91948</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37465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41148</xdr:rowOff>
    </xdr:from>
    <xdr:to>
      <xdr:col>24</xdr:col>
      <xdr:colOff>63500</xdr:colOff>
      <xdr:row>56</xdr:row>
      <xdr:rowOff>48006</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a:off x="3797300" y="96423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104648</xdr:rowOff>
    </xdr:from>
    <xdr:to>
      <xdr:col>15</xdr:col>
      <xdr:colOff>101600</xdr:colOff>
      <xdr:row>56</xdr:row>
      <xdr:rowOff>34798</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2857500" y="953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155448</xdr:rowOff>
    </xdr:from>
    <xdr:to>
      <xdr:col>19</xdr:col>
      <xdr:colOff>177800</xdr:colOff>
      <xdr:row>56</xdr:row>
      <xdr:rowOff>41148</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2908300" y="9585198"/>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54356</xdr:rowOff>
    </xdr:from>
    <xdr:to>
      <xdr:col>10</xdr:col>
      <xdr:colOff>165100</xdr:colOff>
      <xdr:row>55</xdr:row>
      <xdr:rowOff>155956</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1968500" y="94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105156</xdr:rowOff>
    </xdr:from>
    <xdr:to>
      <xdr:col>15</xdr:col>
      <xdr:colOff>50800</xdr:colOff>
      <xdr:row>55</xdr:row>
      <xdr:rowOff>155448</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019300" y="95349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1778</xdr:rowOff>
    </xdr:from>
    <xdr:to>
      <xdr:col>6</xdr:col>
      <xdr:colOff>38100</xdr:colOff>
      <xdr:row>55</xdr:row>
      <xdr:rowOff>103378</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079500" y="943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52578</xdr:rowOff>
    </xdr:from>
    <xdr:to>
      <xdr:col>10</xdr:col>
      <xdr:colOff>114300</xdr:colOff>
      <xdr:row>55</xdr:row>
      <xdr:rowOff>105156</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a:off x="1130300" y="9482328"/>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97" name="n_1aveValue【体育館・プール】&#10;有形固定資産減価償却率">
          <a:extLst>
            <a:ext uri="{FF2B5EF4-FFF2-40B4-BE49-F238E27FC236}">
              <a16:creationId xmlns:a16="http://schemas.microsoft.com/office/drawing/2014/main" id="{00000000-0008-0000-0200-000061000000}"/>
            </a:ext>
          </a:extLst>
        </xdr:cNvPr>
        <xdr:cNvSpPr txBox="1"/>
      </xdr:nvSpPr>
      <xdr:spPr>
        <a:xfrm>
          <a:off x="3582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14495</xdr:rowOff>
    </xdr:from>
    <xdr:ext cx="405111" cy="259045"/>
    <xdr:sp macro="" textlink="">
      <xdr:nvSpPr>
        <xdr:cNvPr id="98" name="n_2aveValue【体育館・プール】&#10;有形固定資産減価償却率">
          <a:extLst>
            <a:ext uri="{FF2B5EF4-FFF2-40B4-BE49-F238E27FC236}">
              <a16:creationId xmlns:a16="http://schemas.microsoft.com/office/drawing/2014/main" id="{00000000-0008-0000-0200-000062000000}"/>
            </a:ext>
          </a:extLst>
        </xdr:cNvPr>
        <xdr:cNvSpPr txBox="1"/>
      </xdr:nvSpPr>
      <xdr:spPr>
        <a:xfrm>
          <a:off x="2705744" y="1030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99" name="n_3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1816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19067</xdr:rowOff>
    </xdr:from>
    <xdr:ext cx="405111" cy="259045"/>
    <xdr:sp macro="" textlink="">
      <xdr:nvSpPr>
        <xdr:cNvPr id="100" name="n_4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927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108475</xdr:rowOff>
    </xdr:from>
    <xdr:ext cx="405111" cy="259045"/>
    <xdr:sp macro="" textlink="">
      <xdr:nvSpPr>
        <xdr:cNvPr id="101" name="n_1main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3582044" y="936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51325</xdr:rowOff>
    </xdr:from>
    <xdr:ext cx="405111" cy="259045"/>
    <xdr:sp macro="" textlink="">
      <xdr:nvSpPr>
        <xdr:cNvPr id="102" name="n_2main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2705744" y="9309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1033</xdr:rowOff>
    </xdr:from>
    <xdr:ext cx="405111" cy="259045"/>
    <xdr:sp macro="" textlink="">
      <xdr:nvSpPr>
        <xdr:cNvPr id="103" name="n_3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1816744" y="925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53</xdr:row>
      <xdr:rowOff>119905</xdr:rowOff>
    </xdr:from>
    <xdr:ext cx="405111" cy="259045"/>
    <xdr:sp macro="" textlink="">
      <xdr:nvSpPr>
        <xdr:cNvPr id="104" name="n_4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927744" y="920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6" name="テキスト ボックス 115">
          <a:extLst>
            <a:ext uri="{FF2B5EF4-FFF2-40B4-BE49-F238E27FC236}">
              <a16:creationId xmlns:a16="http://schemas.microsoft.com/office/drawing/2014/main" id="{00000000-0008-0000-0200-000074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000000-0008-0000-0200-00007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128" name="直線コネクタ 127">
          <a:extLst>
            <a:ext uri="{FF2B5EF4-FFF2-40B4-BE49-F238E27FC236}">
              <a16:creationId xmlns:a16="http://schemas.microsoft.com/office/drawing/2014/main" id="{00000000-0008-0000-0200-000080000000}"/>
            </a:ext>
          </a:extLst>
        </xdr:cNvPr>
        <xdr:cNvCxnSpPr/>
      </xdr:nvCxnSpPr>
      <xdr:spPr>
        <a:xfrm flipV="1">
          <a:off x="10476865" y="953071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129" name="【体育館・プール】&#10;一人当たり面積最小値テキスト">
          <a:extLst>
            <a:ext uri="{FF2B5EF4-FFF2-40B4-BE49-F238E27FC236}">
              <a16:creationId xmlns:a16="http://schemas.microsoft.com/office/drawing/2014/main" id="{00000000-0008-0000-0200-000081000000}"/>
            </a:ext>
          </a:extLst>
        </xdr:cNvPr>
        <xdr:cNvSpPr txBox="1"/>
      </xdr:nvSpPr>
      <xdr:spPr>
        <a:xfrm>
          <a:off x="10515600"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a:off x="10388600" y="1086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131" name="【体育館・プール】&#10;一人当たり面積最大値テキスト">
          <a:extLst>
            <a:ext uri="{FF2B5EF4-FFF2-40B4-BE49-F238E27FC236}">
              <a16:creationId xmlns:a16="http://schemas.microsoft.com/office/drawing/2014/main" id="{00000000-0008-0000-0200-000083000000}"/>
            </a:ext>
          </a:extLst>
        </xdr:cNvPr>
        <xdr:cNvSpPr txBox="1"/>
      </xdr:nvSpPr>
      <xdr:spPr>
        <a:xfrm>
          <a:off x="1051560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953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133" name="【体育館・プール】&#10;一人当たり面積平均値テキスト">
          <a:extLst>
            <a:ext uri="{FF2B5EF4-FFF2-40B4-BE49-F238E27FC236}">
              <a16:creationId xmlns:a16="http://schemas.microsoft.com/office/drawing/2014/main" id="{00000000-0008-0000-0200-000085000000}"/>
            </a:ext>
          </a:extLst>
        </xdr:cNvPr>
        <xdr:cNvSpPr txBox="1"/>
      </xdr:nvSpPr>
      <xdr:spPr>
        <a:xfrm>
          <a:off x="10515600" y="1040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134" name="フローチャート: 判断 133">
          <a:extLst>
            <a:ext uri="{FF2B5EF4-FFF2-40B4-BE49-F238E27FC236}">
              <a16:creationId xmlns:a16="http://schemas.microsoft.com/office/drawing/2014/main" id="{00000000-0008-0000-0200-000086000000}"/>
            </a:ext>
          </a:extLst>
        </xdr:cNvPr>
        <xdr:cNvSpPr/>
      </xdr:nvSpPr>
      <xdr:spPr>
        <a:xfrm>
          <a:off x="104267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135" name="フローチャート: 判断 134">
          <a:extLst>
            <a:ext uri="{FF2B5EF4-FFF2-40B4-BE49-F238E27FC236}">
              <a16:creationId xmlns:a16="http://schemas.microsoft.com/office/drawing/2014/main" id="{00000000-0008-0000-0200-000087000000}"/>
            </a:ext>
          </a:extLst>
        </xdr:cNvPr>
        <xdr:cNvSpPr/>
      </xdr:nvSpPr>
      <xdr:spPr>
        <a:xfrm>
          <a:off x="95885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86995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6921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200-00008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145415</xdr:rowOff>
    </xdr:from>
    <xdr:to>
      <xdr:col>55</xdr:col>
      <xdr:colOff>50800</xdr:colOff>
      <xdr:row>62</xdr:row>
      <xdr:rowOff>75565</xdr:rowOff>
    </xdr:to>
    <xdr:sp macro="" textlink="">
      <xdr:nvSpPr>
        <xdr:cNvPr id="144" name="楕円 143">
          <a:extLst>
            <a:ext uri="{FF2B5EF4-FFF2-40B4-BE49-F238E27FC236}">
              <a16:creationId xmlns:a16="http://schemas.microsoft.com/office/drawing/2014/main" id="{00000000-0008-0000-0200-000090000000}"/>
            </a:ext>
          </a:extLst>
        </xdr:cNvPr>
        <xdr:cNvSpPr/>
      </xdr:nvSpPr>
      <xdr:spPr>
        <a:xfrm>
          <a:off x="104267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123842</xdr:rowOff>
    </xdr:from>
    <xdr:ext cx="469744" cy="259045"/>
    <xdr:sp macro="" textlink="">
      <xdr:nvSpPr>
        <xdr:cNvPr id="145" name="【体育館・プール】&#10;一人当たり面積該当値テキスト">
          <a:extLst>
            <a:ext uri="{FF2B5EF4-FFF2-40B4-BE49-F238E27FC236}">
              <a16:creationId xmlns:a16="http://schemas.microsoft.com/office/drawing/2014/main" id="{00000000-0008-0000-0200-000091000000}"/>
            </a:ext>
          </a:extLst>
        </xdr:cNvPr>
        <xdr:cNvSpPr txBox="1"/>
      </xdr:nvSpPr>
      <xdr:spPr>
        <a:xfrm>
          <a:off x="10515600" y="1058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143510</xdr:rowOff>
    </xdr:from>
    <xdr:to>
      <xdr:col>50</xdr:col>
      <xdr:colOff>165100</xdr:colOff>
      <xdr:row>62</xdr:row>
      <xdr:rowOff>73660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9588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22860</xdr:rowOff>
    </xdr:from>
    <xdr:to>
      <xdr:col>55</xdr:col>
      <xdr:colOff>0</xdr:colOff>
      <xdr:row>62</xdr:row>
      <xdr:rowOff>24765</xdr:rowOff>
    </xdr:to>
    <xdr:cxnSp macro="">
      <xdr:nvCxnSpPr>
        <xdr:cNvPr id="147" name="直線コネクタ 146">
          <a:extLst>
            <a:ext uri="{FF2B5EF4-FFF2-40B4-BE49-F238E27FC236}">
              <a16:creationId xmlns:a16="http://schemas.microsoft.com/office/drawing/2014/main" id="{00000000-0008-0000-0200-000093000000}"/>
            </a:ext>
          </a:extLst>
        </xdr:cNvPr>
        <xdr:cNvCxnSpPr/>
      </xdr:nvCxnSpPr>
      <xdr:spPr>
        <a:xfrm>
          <a:off x="9639300" y="106527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139700</xdr:rowOff>
    </xdr:from>
    <xdr:to>
      <xdr:col>46</xdr:col>
      <xdr:colOff>38100</xdr:colOff>
      <xdr:row>62</xdr:row>
      <xdr:rowOff>69850</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86995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19050</xdr:rowOff>
    </xdr:from>
    <xdr:to>
      <xdr:col>50</xdr:col>
      <xdr:colOff>114300</xdr:colOff>
      <xdr:row>62</xdr:row>
      <xdr:rowOff>22860</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a:off x="8750300" y="106489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137795</xdr:rowOff>
    </xdr:from>
    <xdr:to>
      <xdr:col>41</xdr:col>
      <xdr:colOff>101600</xdr:colOff>
      <xdr:row>62</xdr:row>
      <xdr:rowOff>67945</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7810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17145</xdr:rowOff>
    </xdr:from>
    <xdr:to>
      <xdr:col>45</xdr:col>
      <xdr:colOff>177800</xdr:colOff>
      <xdr:row>62</xdr:row>
      <xdr:rowOff>19050</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a:off x="7861300" y="106470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137795</xdr:rowOff>
    </xdr:from>
    <xdr:to>
      <xdr:col>36</xdr:col>
      <xdr:colOff>165100</xdr:colOff>
      <xdr:row>62</xdr:row>
      <xdr:rowOff>67945</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6921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17145</xdr:rowOff>
    </xdr:from>
    <xdr:to>
      <xdr:col>41</xdr:col>
      <xdr:colOff>50800</xdr:colOff>
      <xdr:row>62</xdr:row>
      <xdr:rowOff>17145</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a:off x="6972300" y="106470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154" name="n_1aveValue【体育館・プール】&#10;一人当たり面積">
          <a:extLst>
            <a:ext uri="{FF2B5EF4-FFF2-40B4-BE49-F238E27FC236}">
              <a16:creationId xmlns:a16="http://schemas.microsoft.com/office/drawing/2014/main" id="{00000000-0008-0000-0200-00009A000000}"/>
            </a:ext>
          </a:extLst>
        </xdr:cNvPr>
        <xdr:cNvSpPr txBox="1"/>
      </xdr:nvSpPr>
      <xdr:spPr>
        <a:xfrm>
          <a:off x="9391727" y="1031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155" name="n_2aveValue【体育館・プール】&#10;一人当たり面積">
          <a:extLst>
            <a:ext uri="{FF2B5EF4-FFF2-40B4-BE49-F238E27FC236}">
              <a16:creationId xmlns:a16="http://schemas.microsoft.com/office/drawing/2014/main" id="{00000000-0008-0000-0200-00009B000000}"/>
            </a:ext>
          </a:extLst>
        </xdr:cNvPr>
        <xdr:cNvSpPr txBox="1"/>
      </xdr:nvSpPr>
      <xdr:spPr>
        <a:xfrm>
          <a:off x="8515427" y="1031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156" name="n_3aveValue【体育館・プール】&#10;一人当たり面積">
          <a:extLst>
            <a:ext uri="{FF2B5EF4-FFF2-40B4-BE49-F238E27FC236}">
              <a16:creationId xmlns:a16="http://schemas.microsoft.com/office/drawing/2014/main" id="{00000000-0008-0000-0200-00009C000000}"/>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60977</xdr:rowOff>
    </xdr:from>
    <xdr:ext cx="469744" cy="259045"/>
    <xdr:sp macro="" textlink="">
      <xdr:nvSpPr>
        <xdr:cNvPr id="157" name="n_4aveValue【体育館・プール】&#10;一人当たり面積">
          <a:extLst>
            <a:ext uri="{FF2B5EF4-FFF2-40B4-BE49-F238E27FC236}">
              <a16:creationId xmlns:a16="http://schemas.microsoft.com/office/drawing/2014/main" id="{00000000-0008-0000-0200-00009D000000}"/>
            </a:ext>
          </a:extLst>
        </xdr:cNvPr>
        <xdr:cNvSpPr txBox="1"/>
      </xdr:nvSpPr>
      <xdr:spPr>
        <a:xfrm>
          <a:off x="6737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64787</xdr:rowOff>
    </xdr:from>
    <xdr:ext cx="469744" cy="259045"/>
    <xdr:sp macro="" textlink="">
      <xdr:nvSpPr>
        <xdr:cNvPr id="158" name="n_1mainValue【体育館・プール】&#10;一人当たり面積">
          <a:extLst>
            <a:ext uri="{FF2B5EF4-FFF2-40B4-BE49-F238E27FC236}">
              <a16:creationId xmlns:a16="http://schemas.microsoft.com/office/drawing/2014/main" id="{00000000-0008-0000-0200-00009E000000}"/>
            </a:ext>
          </a:extLst>
        </xdr:cNvPr>
        <xdr:cNvSpPr txBox="1"/>
      </xdr:nvSpPr>
      <xdr:spPr>
        <a:xfrm>
          <a:off x="93917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60977</xdr:rowOff>
    </xdr:from>
    <xdr:ext cx="469744" cy="259045"/>
    <xdr:sp macro="" textlink="">
      <xdr:nvSpPr>
        <xdr:cNvPr id="159" name="n_2mainValue【体育館・プール】&#10;一人当たり面積">
          <a:extLst>
            <a:ext uri="{FF2B5EF4-FFF2-40B4-BE49-F238E27FC236}">
              <a16:creationId xmlns:a16="http://schemas.microsoft.com/office/drawing/2014/main" id="{00000000-0008-0000-0200-00009F000000}"/>
            </a:ext>
          </a:extLst>
        </xdr:cNvPr>
        <xdr:cNvSpPr txBox="1"/>
      </xdr:nvSpPr>
      <xdr:spPr>
        <a:xfrm>
          <a:off x="8515427"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59072</xdr:rowOff>
    </xdr:from>
    <xdr:ext cx="469744" cy="259045"/>
    <xdr:sp macro="" textlink="">
      <xdr:nvSpPr>
        <xdr:cNvPr id="160" name="n_3mainValue【体育館・プール】&#10;一人当たり面積">
          <a:extLst>
            <a:ext uri="{FF2B5EF4-FFF2-40B4-BE49-F238E27FC236}">
              <a16:creationId xmlns:a16="http://schemas.microsoft.com/office/drawing/2014/main" id="{00000000-0008-0000-0200-0000A0000000}"/>
            </a:ext>
          </a:extLst>
        </xdr:cNvPr>
        <xdr:cNvSpPr txBox="1"/>
      </xdr:nvSpPr>
      <xdr:spPr>
        <a:xfrm>
          <a:off x="7626427" y="106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84472</xdr:rowOff>
    </xdr:from>
    <xdr:ext cx="469744" cy="259045"/>
    <xdr:sp macro="" textlink="">
      <xdr:nvSpPr>
        <xdr:cNvPr id="161" name="n_4mainValue【体育館・プール】&#10;一人当たり面積">
          <a:extLst>
            <a:ext uri="{FF2B5EF4-FFF2-40B4-BE49-F238E27FC236}">
              <a16:creationId xmlns:a16="http://schemas.microsoft.com/office/drawing/2014/main" id="{00000000-0008-0000-0200-0000A1000000}"/>
            </a:ext>
          </a:extLst>
        </xdr:cNvPr>
        <xdr:cNvSpPr txBox="1"/>
      </xdr:nvSpPr>
      <xdr:spPr>
        <a:xfrm>
          <a:off x="6737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3" name="【福祉施設】&#10;有形固定資産減価償却率グラフ枠">
          <a:extLst>
            <a:ext uri="{FF2B5EF4-FFF2-40B4-BE49-F238E27FC236}">
              <a16:creationId xmlns:a16="http://schemas.microsoft.com/office/drawing/2014/main" id="{00000000-0008-0000-0200-0000B7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184" name="直線コネクタ 183">
          <a:extLst>
            <a:ext uri="{FF2B5EF4-FFF2-40B4-BE49-F238E27FC236}">
              <a16:creationId xmlns:a16="http://schemas.microsoft.com/office/drawing/2014/main" id="{00000000-0008-0000-0200-0000B8000000}"/>
            </a:ext>
          </a:extLst>
        </xdr:cNvPr>
        <xdr:cNvCxnSpPr/>
      </xdr:nvCxnSpPr>
      <xdr:spPr>
        <a:xfrm flipV="1">
          <a:off x="4634865" y="134569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5" name="【福祉施設】&#10;有形固定資産減価償却率最小値テキスト">
          <a:extLst>
            <a:ext uri="{FF2B5EF4-FFF2-40B4-BE49-F238E27FC236}">
              <a16:creationId xmlns:a16="http://schemas.microsoft.com/office/drawing/2014/main" id="{00000000-0008-0000-0200-0000B900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6" name="直線コネクタ 185">
          <a:extLst>
            <a:ext uri="{FF2B5EF4-FFF2-40B4-BE49-F238E27FC236}">
              <a16:creationId xmlns:a16="http://schemas.microsoft.com/office/drawing/2014/main" id="{00000000-0008-0000-0200-0000BA00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187" name="【福祉施設】&#10;有形固定資産減価償却率最大値テキスト">
          <a:extLst>
            <a:ext uri="{FF2B5EF4-FFF2-40B4-BE49-F238E27FC236}">
              <a16:creationId xmlns:a16="http://schemas.microsoft.com/office/drawing/2014/main" id="{00000000-0008-0000-0200-0000BB000000}"/>
            </a:ext>
          </a:extLst>
        </xdr:cNvPr>
        <xdr:cNvSpPr txBox="1"/>
      </xdr:nvSpPr>
      <xdr:spPr>
        <a:xfrm>
          <a:off x="4673600" y="1323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a:off x="4546600" y="1345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96029</xdr:rowOff>
    </xdr:from>
    <xdr:ext cx="405111" cy="259045"/>
    <xdr:sp macro="" textlink="">
      <xdr:nvSpPr>
        <xdr:cNvPr id="189" name="【福祉施設】&#10;有形固定資産減価償却率平均値テキスト">
          <a:extLst>
            <a:ext uri="{FF2B5EF4-FFF2-40B4-BE49-F238E27FC236}">
              <a16:creationId xmlns:a16="http://schemas.microsoft.com/office/drawing/2014/main" id="{00000000-0008-0000-0200-0000BD000000}"/>
            </a:ext>
          </a:extLst>
        </xdr:cNvPr>
        <xdr:cNvSpPr txBox="1"/>
      </xdr:nvSpPr>
      <xdr:spPr>
        <a:xfrm>
          <a:off x="4673600" y="13812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190" name="フローチャート: 判断 189">
          <a:extLst>
            <a:ext uri="{FF2B5EF4-FFF2-40B4-BE49-F238E27FC236}">
              <a16:creationId xmlns:a16="http://schemas.microsoft.com/office/drawing/2014/main" id="{00000000-0008-0000-0200-0000BE000000}"/>
            </a:ext>
          </a:extLst>
        </xdr:cNvPr>
        <xdr:cNvSpPr/>
      </xdr:nvSpPr>
      <xdr:spPr>
        <a:xfrm>
          <a:off x="45847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191" name="フローチャート: 判断 190">
          <a:extLst>
            <a:ext uri="{FF2B5EF4-FFF2-40B4-BE49-F238E27FC236}">
              <a16:creationId xmlns:a16="http://schemas.microsoft.com/office/drawing/2014/main" id="{00000000-0008-0000-0200-0000BF000000}"/>
            </a:ext>
          </a:extLst>
        </xdr:cNvPr>
        <xdr:cNvSpPr/>
      </xdr:nvSpPr>
      <xdr:spPr>
        <a:xfrm>
          <a:off x="3746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192" name="フローチャート: 判断 191">
          <a:extLst>
            <a:ext uri="{FF2B5EF4-FFF2-40B4-BE49-F238E27FC236}">
              <a16:creationId xmlns:a16="http://schemas.microsoft.com/office/drawing/2014/main" id="{00000000-0008-0000-0200-0000C0000000}"/>
            </a:ext>
          </a:extLst>
        </xdr:cNvPr>
        <xdr:cNvSpPr/>
      </xdr:nvSpPr>
      <xdr:spPr>
        <a:xfrm>
          <a:off x="2857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193" name="フローチャート: 判断 192">
          <a:extLst>
            <a:ext uri="{FF2B5EF4-FFF2-40B4-BE49-F238E27FC236}">
              <a16:creationId xmlns:a16="http://schemas.microsoft.com/office/drawing/2014/main" id="{00000000-0008-0000-0200-0000C1000000}"/>
            </a:ext>
          </a:extLst>
        </xdr:cNvPr>
        <xdr:cNvSpPr/>
      </xdr:nvSpPr>
      <xdr:spPr>
        <a:xfrm>
          <a:off x="1968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1079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00000000-0008-0000-0200-0000C3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200-0000C5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85598</xdr:rowOff>
    </xdr:from>
    <xdr:to>
      <xdr:col>24</xdr:col>
      <xdr:colOff>114300</xdr:colOff>
      <xdr:row>80</xdr:row>
      <xdr:rowOff>15748</xdr:rowOff>
    </xdr:to>
    <xdr:sp macro="" textlink="">
      <xdr:nvSpPr>
        <xdr:cNvPr id="200" name="楕円 199">
          <a:extLst>
            <a:ext uri="{FF2B5EF4-FFF2-40B4-BE49-F238E27FC236}">
              <a16:creationId xmlns:a16="http://schemas.microsoft.com/office/drawing/2014/main" id="{00000000-0008-0000-0200-0000C8000000}"/>
            </a:ext>
          </a:extLst>
        </xdr:cNvPr>
        <xdr:cNvSpPr/>
      </xdr:nvSpPr>
      <xdr:spPr>
        <a:xfrm>
          <a:off x="45847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108475</xdr:rowOff>
    </xdr:from>
    <xdr:ext cx="405111" cy="259045"/>
    <xdr:sp macro="" textlink="">
      <xdr:nvSpPr>
        <xdr:cNvPr id="201" name="【福祉施設】&#10;有形固定資産減価償却率該当値テキスト">
          <a:extLst>
            <a:ext uri="{FF2B5EF4-FFF2-40B4-BE49-F238E27FC236}">
              <a16:creationId xmlns:a16="http://schemas.microsoft.com/office/drawing/2014/main" id="{00000000-0008-0000-0200-0000C9000000}"/>
            </a:ext>
          </a:extLst>
        </xdr:cNvPr>
        <xdr:cNvSpPr txBox="1"/>
      </xdr:nvSpPr>
      <xdr:spPr>
        <a:xfrm>
          <a:off x="4673600" y="1348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39878</xdr:rowOff>
    </xdr:from>
    <xdr:to>
      <xdr:col>20</xdr:col>
      <xdr:colOff>38100</xdr:colOff>
      <xdr:row>79</xdr:row>
      <xdr:rowOff>141478</xdr:rowOff>
    </xdr:to>
    <xdr:sp macro="" textlink="">
      <xdr:nvSpPr>
        <xdr:cNvPr id="202" name="楕円 201">
          <a:extLst>
            <a:ext uri="{FF2B5EF4-FFF2-40B4-BE49-F238E27FC236}">
              <a16:creationId xmlns:a16="http://schemas.microsoft.com/office/drawing/2014/main" id="{00000000-0008-0000-0200-0000CA000000}"/>
            </a:ext>
          </a:extLst>
        </xdr:cNvPr>
        <xdr:cNvSpPr/>
      </xdr:nvSpPr>
      <xdr:spPr>
        <a:xfrm>
          <a:off x="3746500" y="1358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90678</xdr:rowOff>
    </xdr:from>
    <xdr:to>
      <xdr:col>24</xdr:col>
      <xdr:colOff>63500</xdr:colOff>
      <xdr:row>79</xdr:row>
      <xdr:rowOff>136398</xdr:rowOff>
    </xdr:to>
    <xdr:cxnSp macro="">
      <xdr:nvCxnSpPr>
        <xdr:cNvPr id="203" name="直線コネクタ 202">
          <a:extLst>
            <a:ext uri="{FF2B5EF4-FFF2-40B4-BE49-F238E27FC236}">
              <a16:creationId xmlns:a16="http://schemas.microsoft.com/office/drawing/2014/main" id="{00000000-0008-0000-0200-0000CB000000}"/>
            </a:ext>
          </a:extLst>
        </xdr:cNvPr>
        <xdr:cNvCxnSpPr/>
      </xdr:nvCxnSpPr>
      <xdr:spPr>
        <a:xfrm>
          <a:off x="3797300" y="136352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167894</xdr:rowOff>
    </xdr:from>
    <xdr:to>
      <xdr:col>15</xdr:col>
      <xdr:colOff>101600</xdr:colOff>
      <xdr:row>79</xdr:row>
      <xdr:rowOff>98044</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2857500" y="1354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47244</xdr:rowOff>
    </xdr:from>
    <xdr:to>
      <xdr:col>19</xdr:col>
      <xdr:colOff>177800</xdr:colOff>
      <xdr:row>79</xdr:row>
      <xdr:rowOff>90678</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2908300" y="1359179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119887</xdr:rowOff>
    </xdr:from>
    <xdr:to>
      <xdr:col>10</xdr:col>
      <xdr:colOff>165100</xdr:colOff>
      <xdr:row>79</xdr:row>
      <xdr:rowOff>50037</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1968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170687</xdr:rowOff>
    </xdr:from>
    <xdr:to>
      <xdr:col>15</xdr:col>
      <xdr:colOff>50800</xdr:colOff>
      <xdr:row>79</xdr:row>
      <xdr:rowOff>47244</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a:off x="2019300" y="1354378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74168</xdr:rowOff>
    </xdr:from>
    <xdr:to>
      <xdr:col>6</xdr:col>
      <xdr:colOff>38100</xdr:colOff>
      <xdr:row>79</xdr:row>
      <xdr:rowOff>4318</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1079500" y="1344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124968</xdr:rowOff>
    </xdr:from>
    <xdr:to>
      <xdr:col>10</xdr:col>
      <xdr:colOff>114300</xdr:colOff>
      <xdr:row>78</xdr:row>
      <xdr:rowOff>170687</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1130300" y="134980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84599</xdr:rowOff>
    </xdr:from>
    <xdr:ext cx="405111" cy="259045"/>
    <xdr:sp macro="" textlink="">
      <xdr:nvSpPr>
        <xdr:cNvPr id="210" name="n_1aveValue【福祉施設】&#10;有形固定資産減価償却率">
          <a:extLst>
            <a:ext uri="{FF2B5EF4-FFF2-40B4-BE49-F238E27FC236}">
              <a16:creationId xmlns:a16="http://schemas.microsoft.com/office/drawing/2014/main" id="{00000000-0008-0000-0200-0000D2000000}"/>
            </a:ext>
          </a:extLst>
        </xdr:cNvPr>
        <xdr:cNvSpPr txBox="1"/>
      </xdr:nvSpPr>
      <xdr:spPr>
        <a:xfrm>
          <a:off x="35820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137177</xdr:rowOff>
    </xdr:from>
    <xdr:ext cx="405111" cy="259045"/>
    <xdr:sp macro="" textlink="">
      <xdr:nvSpPr>
        <xdr:cNvPr id="211" name="n_2aveValue【福祉施設】&#10;有形固定資産減価償却率">
          <a:extLst>
            <a:ext uri="{FF2B5EF4-FFF2-40B4-BE49-F238E27FC236}">
              <a16:creationId xmlns:a16="http://schemas.microsoft.com/office/drawing/2014/main" id="{00000000-0008-0000-0200-0000D3000000}"/>
            </a:ext>
          </a:extLst>
        </xdr:cNvPr>
        <xdr:cNvSpPr txBox="1"/>
      </xdr:nvSpPr>
      <xdr:spPr>
        <a:xfrm>
          <a:off x="2705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212" name="n_3aveValue【福祉施設】&#10;有形固定資産減価償却率">
          <a:extLst>
            <a:ext uri="{FF2B5EF4-FFF2-40B4-BE49-F238E27FC236}">
              <a16:creationId xmlns:a16="http://schemas.microsoft.com/office/drawing/2014/main" id="{00000000-0008-0000-0200-0000D4000000}"/>
            </a:ext>
          </a:extLst>
        </xdr:cNvPr>
        <xdr:cNvSpPr txBox="1"/>
      </xdr:nvSpPr>
      <xdr:spPr>
        <a:xfrm>
          <a:off x="1816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68597</xdr:rowOff>
    </xdr:from>
    <xdr:ext cx="405111" cy="259045"/>
    <xdr:sp macro="" textlink="">
      <xdr:nvSpPr>
        <xdr:cNvPr id="213" name="n_4aveValue【福祉施設】&#10;有形固定資産減価償却率">
          <a:extLst>
            <a:ext uri="{FF2B5EF4-FFF2-40B4-BE49-F238E27FC236}">
              <a16:creationId xmlns:a16="http://schemas.microsoft.com/office/drawing/2014/main" id="{00000000-0008-0000-0200-0000D5000000}"/>
            </a:ext>
          </a:extLst>
        </xdr:cNvPr>
        <xdr:cNvSpPr txBox="1"/>
      </xdr:nvSpPr>
      <xdr:spPr>
        <a:xfrm>
          <a:off x="927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158005</xdr:rowOff>
    </xdr:from>
    <xdr:ext cx="405111" cy="259045"/>
    <xdr:sp macro="" textlink="">
      <xdr:nvSpPr>
        <xdr:cNvPr id="214" name="n_1mainValue【福祉施設】&#10;有形固定資産減価償却率">
          <a:extLst>
            <a:ext uri="{FF2B5EF4-FFF2-40B4-BE49-F238E27FC236}">
              <a16:creationId xmlns:a16="http://schemas.microsoft.com/office/drawing/2014/main" id="{00000000-0008-0000-0200-0000D6000000}"/>
            </a:ext>
          </a:extLst>
        </xdr:cNvPr>
        <xdr:cNvSpPr txBox="1"/>
      </xdr:nvSpPr>
      <xdr:spPr>
        <a:xfrm>
          <a:off x="3582044" y="1335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114571</xdr:rowOff>
    </xdr:from>
    <xdr:ext cx="405111" cy="259045"/>
    <xdr:sp macro="" textlink="">
      <xdr:nvSpPr>
        <xdr:cNvPr id="215" name="n_2mainValue【福祉施設】&#10;有形固定資産減価償却率">
          <a:extLst>
            <a:ext uri="{FF2B5EF4-FFF2-40B4-BE49-F238E27FC236}">
              <a16:creationId xmlns:a16="http://schemas.microsoft.com/office/drawing/2014/main" id="{00000000-0008-0000-0200-0000D7000000}"/>
            </a:ext>
          </a:extLst>
        </xdr:cNvPr>
        <xdr:cNvSpPr txBox="1"/>
      </xdr:nvSpPr>
      <xdr:spPr>
        <a:xfrm>
          <a:off x="2705744" y="133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66564</xdr:rowOff>
    </xdr:from>
    <xdr:ext cx="405111" cy="259045"/>
    <xdr:sp macro="" textlink="">
      <xdr:nvSpPr>
        <xdr:cNvPr id="216" name="n_3mainValue【福祉施設】&#10;有形固定資産減価償却率">
          <a:extLst>
            <a:ext uri="{FF2B5EF4-FFF2-40B4-BE49-F238E27FC236}">
              <a16:creationId xmlns:a16="http://schemas.microsoft.com/office/drawing/2014/main" id="{00000000-0008-0000-0200-0000D8000000}"/>
            </a:ext>
          </a:extLst>
        </xdr:cNvPr>
        <xdr:cNvSpPr txBox="1"/>
      </xdr:nvSpPr>
      <xdr:spPr>
        <a:xfrm>
          <a:off x="1816744" y="1326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20845</xdr:rowOff>
    </xdr:from>
    <xdr:ext cx="405111" cy="259045"/>
    <xdr:sp macro="" textlink="">
      <xdr:nvSpPr>
        <xdr:cNvPr id="217" name="n_4mainValue【福祉施設】&#10;有形固定資産減価償却率">
          <a:extLst>
            <a:ext uri="{FF2B5EF4-FFF2-40B4-BE49-F238E27FC236}">
              <a16:creationId xmlns:a16="http://schemas.microsoft.com/office/drawing/2014/main" id="{00000000-0008-0000-0200-0000D9000000}"/>
            </a:ext>
          </a:extLst>
        </xdr:cNvPr>
        <xdr:cNvSpPr txBox="1"/>
      </xdr:nvSpPr>
      <xdr:spPr>
        <a:xfrm>
          <a:off x="927744" y="1322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0" name="【福祉施設】&#10;一人当たり面積グラフ枠">
          <a:extLst>
            <a:ext uri="{FF2B5EF4-FFF2-40B4-BE49-F238E27FC236}">
              <a16:creationId xmlns:a16="http://schemas.microsoft.com/office/drawing/2014/main" id="{00000000-0008-0000-0200-0000F0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flipV="1">
          <a:off x="10476865" y="13384530"/>
          <a:ext cx="0" cy="1459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2" name="【福祉施設】&#10;一人当たり面積最小値テキスト">
          <a:extLst>
            <a:ext uri="{FF2B5EF4-FFF2-40B4-BE49-F238E27FC236}">
              <a16:creationId xmlns:a16="http://schemas.microsoft.com/office/drawing/2014/main" id="{00000000-0008-0000-0200-0000F2000000}"/>
            </a:ext>
          </a:extLst>
        </xdr:cNvPr>
        <xdr:cNvSpPr txBox="1"/>
      </xdr:nvSpPr>
      <xdr:spPr>
        <a:xfrm>
          <a:off x="10515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0388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244" name="【福祉施設】&#10;一人当たり面積最大値テキスト">
          <a:extLst>
            <a:ext uri="{FF2B5EF4-FFF2-40B4-BE49-F238E27FC236}">
              <a16:creationId xmlns:a16="http://schemas.microsoft.com/office/drawing/2014/main" id="{00000000-0008-0000-0200-0000F4000000}"/>
            </a:ext>
          </a:extLst>
        </xdr:cNvPr>
        <xdr:cNvSpPr txBox="1"/>
      </xdr:nvSpPr>
      <xdr:spPr>
        <a:xfrm>
          <a:off x="10515600" y="1315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a:off x="10388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10177</xdr:rowOff>
    </xdr:from>
    <xdr:ext cx="469744" cy="259045"/>
    <xdr:sp macro="" textlink="">
      <xdr:nvSpPr>
        <xdr:cNvPr id="246" name="【福祉施設】&#10;一人当たり面積平均値テキスト">
          <a:extLst>
            <a:ext uri="{FF2B5EF4-FFF2-40B4-BE49-F238E27FC236}">
              <a16:creationId xmlns:a16="http://schemas.microsoft.com/office/drawing/2014/main" id="{00000000-0008-0000-0200-0000F6000000}"/>
            </a:ext>
          </a:extLst>
        </xdr:cNvPr>
        <xdr:cNvSpPr txBox="1"/>
      </xdr:nvSpPr>
      <xdr:spPr>
        <a:xfrm>
          <a:off x="10515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247" name="フローチャート: 判断 246">
          <a:extLst>
            <a:ext uri="{FF2B5EF4-FFF2-40B4-BE49-F238E27FC236}">
              <a16:creationId xmlns:a16="http://schemas.microsoft.com/office/drawing/2014/main" id="{00000000-0008-0000-0200-0000F7000000}"/>
            </a:ext>
          </a:extLst>
        </xdr:cNvPr>
        <xdr:cNvSpPr/>
      </xdr:nvSpPr>
      <xdr:spPr>
        <a:xfrm>
          <a:off x="10426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9588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249" name="フローチャート: 判断 248">
          <a:extLst>
            <a:ext uri="{FF2B5EF4-FFF2-40B4-BE49-F238E27FC236}">
              <a16:creationId xmlns:a16="http://schemas.microsoft.com/office/drawing/2014/main" id="{00000000-0008-0000-0200-0000F9000000}"/>
            </a:ext>
          </a:extLst>
        </xdr:cNvPr>
        <xdr:cNvSpPr/>
      </xdr:nvSpPr>
      <xdr:spPr>
        <a:xfrm>
          <a:off x="8699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250" name="フローチャート: 判断 249">
          <a:extLst>
            <a:ext uri="{FF2B5EF4-FFF2-40B4-BE49-F238E27FC236}">
              <a16:creationId xmlns:a16="http://schemas.microsoft.com/office/drawing/2014/main" id="{00000000-0008-0000-0200-0000FA000000}"/>
            </a:ext>
          </a:extLst>
        </xdr:cNvPr>
        <xdr:cNvSpPr/>
      </xdr:nvSpPr>
      <xdr:spPr>
        <a:xfrm>
          <a:off x="7810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6921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120650</xdr:rowOff>
    </xdr:from>
    <xdr:to>
      <xdr:col>55</xdr:col>
      <xdr:colOff>50800</xdr:colOff>
      <xdr:row>85</xdr:row>
      <xdr:rowOff>50800</xdr:rowOff>
    </xdr:to>
    <xdr:sp macro="" textlink="">
      <xdr:nvSpPr>
        <xdr:cNvPr id="257" name="楕円 256">
          <a:extLst>
            <a:ext uri="{FF2B5EF4-FFF2-40B4-BE49-F238E27FC236}">
              <a16:creationId xmlns:a16="http://schemas.microsoft.com/office/drawing/2014/main" id="{00000000-0008-0000-0200-000001010000}"/>
            </a:ext>
          </a:extLst>
        </xdr:cNvPr>
        <xdr:cNvSpPr/>
      </xdr:nvSpPr>
      <xdr:spPr>
        <a:xfrm>
          <a:off x="104267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99077</xdr:rowOff>
    </xdr:from>
    <xdr:ext cx="469744" cy="259045"/>
    <xdr:sp macro="" textlink="">
      <xdr:nvSpPr>
        <xdr:cNvPr id="258" name="【福祉施設】&#10;一人当たり面積該当値テキスト">
          <a:extLst>
            <a:ext uri="{FF2B5EF4-FFF2-40B4-BE49-F238E27FC236}">
              <a16:creationId xmlns:a16="http://schemas.microsoft.com/office/drawing/2014/main" id="{00000000-0008-0000-0200-000002010000}"/>
            </a:ext>
          </a:extLst>
        </xdr:cNvPr>
        <xdr:cNvSpPr txBox="1"/>
      </xdr:nvSpPr>
      <xdr:spPr>
        <a:xfrm>
          <a:off x="10515600"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116839</xdr:rowOff>
    </xdr:from>
    <xdr:to>
      <xdr:col>50</xdr:col>
      <xdr:colOff>165100</xdr:colOff>
      <xdr:row>85</xdr:row>
      <xdr:rowOff>46989</xdr:rowOff>
    </xdr:to>
    <xdr:sp macro="" textlink="">
      <xdr:nvSpPr>
        <xdr:cNvPr id="259" name="楕円 258">
          <a:extLst>
            <a:ext uri="{FF2B5EF4-FFF2-40B4-BE49-F238E27FC236}">
              <a16:creationId xmlns:a16="http://schemas.microsoft.com/office/drawing/2014/main" id="{00000000-0008-0000-0200-000003010000}"/>
            </a:ext>
          </a:extLst>
        </xdr:cNvPr>
        <xdr:cNvSpPr/>
      </xdr:nvSpPr>
      <xdr:spPr>
        <a:xfrm>
          <a:off x="9588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167639</xdr:rowOff>
    </xdr:from>
    <xdr:to>
      <xdr:col>55</xdr:col>
      <xdr:colOff>0</xdr:colOff>
      <xdr:row>85</xdr:row>
      <xdr:rowOff>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9639300" y="145694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116839</xdr:rowOff>
    </xdr:from>
    <xdr:to>
      <xdr:col>46</xdr:col>
      <xdr:colOff>38100</xdr:colOff>
      <xdr:row>85</xdr:row>
      <xdr:rowOff>46989</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8699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167639</xdr:rowOff>
    </xdr:from>
    <xdr:to>
      <xdr:col>50</xdr:col>
      <xdr:colOff>114300</xdr:colOff>
      <xdr:row>84</xdr:row>
      <xdr:rowOff>167639</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a:off x="8750300" y="1456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113030</xdr:rowOff>
    </xdr:from>
    <xdr:to>
      <xdr:col>41</xdr:col>
      <xdr:colOff>101600</xdr:colOff>
      <xdr:row>85</xdr:row>
      <xdr:rowOff>43180</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7810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163830</xdr:rowOff>
    </xdr:from>
    <xdr:to>
      <xdr:col>45</xdr:col>
      <xdr:colOff>177800</xdr:colOff>
      <xdr:row>84</xdr:row>
      <xdr:rowOff>167639</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7861300" y="1456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113030</xdr:rowOff>
    </xdr:from>
    <xdr:to>
      <xdr:col>36</xdr:col>
      <xdr:colOff>165100</xdr:colOff>
      <xdr:row>85</xdr:row>
      <xdr:rowOff>43180</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6921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163830</xdr:rowOff>
    </xdr:from>
    <xdr:to>
      <xdr:col>41</xdr:col>
      <xdr:colOff>50800</xdr:colOff>
      <xdr:row>84</xdr:row>
      <xdr:rowOff>163830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a:off x="6972300" y="1456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113047</xdr:rowOff>
    </xdr:from>
    <xdr:ext cx="469744" cy="259045"/>
    <xdr:sp macro="" textlink="">
      <xdr:nvSpPr>
        <xdr:cNvPr id="267" name="n_1aveValue【福祉施設】&#10;一人当たり面積">
          <a:extLst>
            <a:ext uri="{FF2B5EF4-FFF2-40B4-BE49-F238E27FC236}">
              <a16:creationId xmlns:a16="http://schemas.microsoft.com/office/drawing/2014/main" id="{00000000-0008-0000-0200-00000B010000}"/>
            </a:ext>
          </a:extLst>
        </xdr:cNvPr>
        <xdr:cNvSpPr txBox="1"/>
      </xdr:nvSpPr>
      <xdr:spPr>
        <a:xfrm>
          <a:off x="93917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139716</xdr:rowOff>
    </xdr:from>
    <xdr:ext cx="469744" cy="259045"/>
    <xdr:sp macro="" textlink="">
      <xdr:nvSpPr>
        <xdr:cNvPr id="268" name="n_2aveValue【福祉施設】&#10;一人当たり面積">
          <a:extLst>
            <a:ext uri="{FF2B5EF4-FFF2-40B4-BE49-F238E27FC236}">
              <a16:creationId xmlns:a16="http://schemas.microsoft.com/office/drawing/2014/main" id="{00000000-0008-0000-0200-00000C010000}"/>
            </a:ext>
          </a:extLst>
        </xdr:cNvPr>
        <xdr:cNvSpPr txBox="1"/>
      </xdr:nvSpPr>
      <xdr:spPr>
        <a:xfrm>
          <a:off x="8515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139716</xdr:rowOff>
    </xdr:from>
    <xdr:ext cx="469744" cy="259045"/>
    <xdr:sp macro="" textlink="">
      <xdr:nvSpPr>
        <xdr:cNvPr id="269" name="n_3aveValue【福祉施設】&#10;一人当たり面積">
          <a:extLst>
            <a:ext uri="{FF2B5EF4-FFF2-40B4-BE49-F238E27FC236}">
              <a16:creationId xmlns:a16="http://schemas.microsoft.com/office/drawing/2014/main" id="{00000000-0008-0000-0200-00000D010000}"/>
            </a:ext>
          </a:extLst>
        </xdr:cNvPr>
        <xdr:cNvSpPr txBox="1"/>
      </xdr:nvSpPr>
      <xdr:spPr>
        <a:xfrm>
          <a:off x="7626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270" name="n_4aveValue【福祉施設】&#10;一人当たり面積">
          <a:extLst>
            <a:ext uri="{FF2B5EF4-FFF2-40B4-BE49-F238E27FC236}">
              <a16:creationId xmlns:a16="http://schemas.microsoft.com/office/drawing/2014/main" id="{00000000-0008-0000-0200-00000E010000}"/>
            </a:ext>
          </a:extLst>
        </xdr:cNvPr>
        <xdr:cNvSpPr txBox="1"/>
      </xdr:nvSpPr>
      <xdr:spPr>
        <a:xfrm>
          <a:off x="6737427"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38116</xdr:rowOff>
    </xdr:from>
    <xdr:ext cx="469744" cy="259045"/>
    <xdr:sp macro="" textlink="">
      <xdr:nvSpPr>
        <xdr:cNvPr id="271" name="n_1mainValue【福祉施設】&#10;一人当たり面積">
          <a:extLst>
            <a:ext uri="{FF2B5EF4-FFF2-40B4-BE49-F238E27FC236}">
              <a16:creationId xmlns:a16="http://schemas.microsoft.com/office/drawing/2014/main" id="{00000000-0008-0000-0200-00000F010000}"/>
            </a:ext>
          </a:extLst>
        </xdr:cNvPr>
        <xdr:cNvSpPr txBox="1"/>
      </xdr:nvSpPr>
      <xdr:spPr>
        <a:xfrm>
          <a:off x="93917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38116</xdr:rowOff>
    </xdr:from>
    <xdr:ext cx="469744" cy="259045"/>
    <xdr:sp macro="" textlink="">
      <xdr:nvSpPr>
        <xdr:cNvPr id="272" name="n_2mainValue【福祉施設】&#10;一人当たり面積">
          <a:extLst>
            <a:ext uri="{FF2B5EF4-FFF2-40B4-BE49-F238E27FC236}">
              <a16:creationId xmlns:a16="http://schemas.microsoft.com/office/drawing/2014/main" id="{00000000-0008-0000-0200-000010010000}"/>
            </a:ext>
          </a:extLst>
        </xdr:cNvPr>
        <xdr:cNvSpPr txBox="1"/>
      </xdr:nvSpPr>
      <xdr:spPr>
        <a:xfrm>
          <a:off x="8515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34307</xdr:rowOff>
    </xdr:from>
    <xdr:ext cx="469744" cy="259045"/>
    <xdr:sp macro="" textlink="">
      <xdr:nvSpPr>
        <xdr:cNvPr id="273" name="n_3mainValue【福祉施設】&#10;一人当たり面積">
          <a:extLst>
            <a:ext uri="{FF2B5EF4-FFF2-40B4-BE49-F238E27FC236}">
              <a16:creationId xmlns:a16="http://schemas.microsoft.com/office/drawing/2014/main" id="{00000000-0008-0000-0200-000011010000}"/>
            </a:ext>
          </a:extLst>
        </xdr:cNvPr>
        <xdr:cNvSpPr txBox="1"/>
      </xdr:nvSpPr>
      <xdr:spPr>
        <a:xfrm>
          <a:off x="7626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34307</xdr:rowOff>
    </xdr:from>
    <xdr:ext cx="469744" cy="259045"/>
    <xdr:sp macro="" textlink="">
      <xdr:nvSpPr>
        <xdr:cNvPr id="274" name="n_4mainValue【福祉施設】&#10;一人当たり面積">
          <a:extLst>
            <a:ext uri="{FF2B5EF4-FFF2-40B4-BE49-F238E27FC236}">
              <a16:creationId xmlns:a16="http://schemas.microsoft.com/office/drawing/2014/main" id="{00000000-0008-0000-0200-000012010000}"/>
            </a:ext>
          </a:extLst>
        </xdr:cNvPr>
        <xdr:cNvSpPr txBox="1"/>
      </xdr:nvSpPr>
      <xdr:spPr>
        <a:xfrm>
          <a:off x="6737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9" name="正方形/長方形 288">
          <a:extLst>
            <a:ext uri="{FF2B5EF4-FFF2-40B4-BE49-F238E27FC236}">
              <a16:creationId xmlns:a16="http://schemas.microsoft.com/office/drawing/2014/main" id="{00000000-0008-0000-0200-00002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0" name="正方形/長方形 289">
          <a:extLst>
            <a:ext uri="{FF2B5EF4-FFF2-40B4-BE49-F238E27FC236}">
              <a16:creationId xmlns:a16="http://schemas.microsoft.com/office/drawing/2014/main" id="{00000000-0008-0000-0200-000022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1" name="正方形/長方形 290">
          <a:extLst>
            <a:ext uri="{FF2B5EF4-FFF2-40B4-BE49-F238E27FC236}">
              <a16:creationId xmlns:a16="http://schemas.microsoft.com/office/drawing/2014/main" id="{00000000-0008-0000-0200-00002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2" name="正方形/長方形 291">
          <a:extLst>
            <a:ext uri="{FF2B5EF4-FFF2-40B4-BE49-F238E27FC236}">
              <a16:creationId xmlns:a16="http://schemas.microsoft.com/office/drawing/2014/main" id="{00000000-0008-0000-0200-00002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3" name="正方形/長方形 292">
          <a:extLst>
            <a:ext uri="{FF2B5EF4-FFF2-40B4-BE49-F238E27FC236}">
              <a16:creationId xmlns:a16="http://schemas.microsoft.com/office/drawing/2014/main" id="{00000000-0008-0000-0200-00002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4" name="正方形/長方形 293">
          <a:extLst>
            <a:ext uri="{FF2B5EF4-FFF2-40B4-BE49-F238E27FC236}">
              <a16:creationId xmlns:a16="http://schemas.microsoft.com/office/drawing/2014/main" id="{00000000-0008-0000-0200-00002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5" name="正方形/長方形 294">
          <a:extLst>
            <a:ext uri="{FF2B5EF4-FFF2-40B4-BE49-F238E27FC236}">
              <a16:creationId xmlns:a16="http://schemas.microsoft.com/office/drawing/2014/main" id="{00000000-0008-0000-0200-00002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a:extLst>
            <a:ext uri="{FF2B5EF4-FFF2-40B4-BE49-F238E27FC236}">
              <a16:creationId xmlns:a16="http://schemas.microsoft.com/office/drawing/2014/main" id="{00000000-0008-0000-0200-00003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flipV="1">
          <a:off x="16318864" y="5850255"/>
          <a:ext cx="0" cy="1388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6" name="【一般廃棄物処理施設】&#10;有形固定資産減価償却率最小値テキスト">
          <a:extLst>
            <a:ext uri="{FF2B5EF4-FFF2-40B4-BE49-F238E27FC236}">
              <a16:creationId xmlns:a16="http://schemas.microsoft.com/office/drawing/2014/main" id="{00000000-0008-0000-0200-00003C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318" name="【一般廃棄物処理施設】&#10;有形固定資産減価償却率最大値テキスト">
          <a:extLst>
            <a:ext uri="{FF2B5EF4-FFF2-40B4-BE49-F238E27FC236}">
              <a16:creationId xmlns:a16="http://schemas.microsoft.com/office/drawing/2014/main" id="{00000000-0008-0000-0200-00003E010000}"/>
            </a:ext>
          </a:extLst>
        </xdr:cNvPr>
        <xdr:cNvSpPr txBox="1"/>
      </xdr:nvSpPr>
      <xdr:spPr>
        <a:xfrm>
          <a:off x="16357600" y="562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a:off x="16230600" y="585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320" name="【一般廃棄物処理施設】&#10;有形固定資産減価償却率平均値テキスト">
          <a:extLst>
            <a:ext uri="{FF2B5EF4-FFF2-40B4-BE49-F238E27FC236}">
              <a16:creationId xmlns:a16="http://schemas.microsoft.com/office/drawing/2014/main" id="{00000000-0008-0000-0200-000040010000}"/>
            </a:ext>
          </a:extLst>
        </xdr:cNvPr>
        <xdr:cNvSpPr txBox="1"/>
      </xdr:nvSpPr>
      <xdr:spPr>
        <a:xfrm>
          <a:off x="16357600" y="639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321" name="フローチャート: 判断 320">
          <a:extLst>
            <a:ext uri="{FF2B5EF4-FFF2-40B4-BE49-F238E27FC236}">
              <a16:creationId xmlns:a16="http://schemas.microsoft.com/office/drawing/2014/main" id="{00000000-0008-0000-0200-000041010000}"/>
            </a:ext>
          </a:extLst>
        </xdr:cNvPr>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322" name="フローチャート: 判断 321">
          <a:extLst>
            <a:ext uri="{FF2B5EF4-FFF2-40B4-BE49-F238E27FC236}">
              <a16:creationId xmlns:a16="http://schemas.microsoft.com/office/drawing/2014/main" id="{00000000-0008-0000-0200-000042010000}"/>
            </a:ext>
          </a:extLst>
        </xdr:cNvPr>
        <xdr:cNvSpPr/>
      </xdr:nvSpPr>
      <xdr:spPr>
        <a:xfrm>
          <a:off x="15430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23" name="フローチャート: 判断 322">
          <a:extLst>
            <a:ext uri="{FF2B5EF4-FFF2-40B4-BE49-F238E27FC236}">
              <a16:creationId xmlns:a16="http://schemas.microsoft.com/office/drawing/2014/main" id="{00000000-0008-0000-0200-000043010000}"/>
            </a:ext>
          </a:extLst>
        </xdr:cNvPr>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324" name="フローチャート: 判断 323">
          <a:extLst>
            <a:ext uri="{FF2B5EF4-FFF2-40B4-BE49-F238E27FC236}">
              <a16:creationId xmlns:a16="http://schemas.microsoft.com/office/drawing/2014/main" id="{00000000-0008-0000-0200-000044010000}"/>
            </a:ext>
          </a:extLst>
        </xdr:cNvPr>
        <xdr:cNvSpPr/>
      </xdr:nvSpPr>
      <xdr:spPr>
        <a:xfrm>
          <a:off x="13652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325" name="フローチャート: 判断 324">
          <a:extLst>
            <a:ext uri="{FF2B5EF4-FFF2-40B4-BE49-F238E27FC236}">
              <a16:creationId xmlns:a16="http://schemas.microsoft.com/office/drawing/2014/main" id="{00000000-0008-0000-0200-000045010000}"/>
            </a:ext>
          </a:extLst>
        </xdr:cNvPr>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635</xdr:rowOff>
    </xdr:from>
    <xdr:to>
      <xdr:col>85</xdr:col>
      <xdr:colOff>177800</xdr:colOff>
      <xdr:row>41</xdr:row>
      <xdr:rowOff>102235</xdr:rowOff>
    </xdr:to>
    <xdr:sp macro="" textlink="">
      <xdr:nvSpPr>
        <xdr:cNvPr id="331" name="楕円 330">
          <a:extLst>
            <a:ext uri="{FF2B5EF4-FFF2-40B4-BE49-F238E27FC236}">
              <a16:creationId xmlns:a16="http://schemas.microsoft.com/office/drawing/2014/main" id="{00000000-0008-0000-0200-00004B010000}"/>
            </a:ext>
          </a:extLst>
        </xdr:cNvPr>
        <xdr:cNvSpPr/>
      </xdr:nvSpPr>
      <xdr:spPr>
        <a:xfrm>
          <a:off x="162687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150512</xdr:rowOff>
    </xdr:from>
    <xdr:ext cx="405111" cy="259045"/>
    <xdr:sp macro="" textlink="">
      <xdr:nvSpPr>
        <xdr:cNvPr id="332" name="【一般廃棄物処理施設】&#10;有形固定資産減価償却率該当値テキスト">
          <a:extLst>
            <a:ext uri="{FF2B5EF4-FFF2-40B4-BE49-F238E27FC236}">
              <a16:creationId xmlns:a16="http://schemas.microsoft.com/office/drawing/2014/main" id="{00000000-0008-0000-0200-00004C010000}"/>
            </a:ext>
          </a:extLst>
        </xdr:cNvPr>
        <xdr:cNvSpPr txBox="1"/>
      </xdr:nvSpPr>
      <xdr:spPr>
        <a:xfrm>
          <a:off x="16357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147320</xdr:rowOff>
    </xdr:from>
    <xdr:to>
      <xdr:col>81</xdr:col>
      <xdr:colOff>101600</xdr:colOff>
      <xdr:row>41</xdr:row>
      <xdr:rowOff>77470</xdr:rowOff>
    </xdr:to>
    <xdr:sp macro="" textlink="">
      <xdr:nvSpPr>
        <xdr:cNvPr id="333" name="楕円 332">
          <a:extLst>
            <a:ext uri="{FF2B5EF4-FFF2-40B4-BE49-F238E27FC236}">
              <a16:creationId xmlns:a16="http://schemas.microsoft.com/office/drawing/2014/main" id="{00000000-0008-0000-0200-00004D010000}"/>
            </a:ext>
          </a:extLst>
        </xdr:cNvPr>
        <xdr:cNvSpPr/>
      </xdr:nvSpPr>
      <xdr:spPr>
        <a:xfrm>
          <a:off x="15430500" y="700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26670</xdr:rowOff>
    </xdr:from>
    <xdr:to>
      <xdr:col>85</xdr:col>
      <xdr:colOff>127000</xdr:colOff>
      <xdr:row>41</xdr:row>
      <xdr:rowOff>51435</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15481300" y="70561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122555</xdr:rowOff>
    </xdr:from>
    <xdr:to>
      <xdr:col>76</xdr:col>
      <xdr:colOff>165100</xdr:colOff>
      <xdr:row>41</xdr:row>
      <xdr:rowOff>52705</xdr:rowOff>
    </xdr:to>
    <xdr:sp macro="" textlink="">
      <xdr:nvSpPr>
        <xdr:cNvPr id="335" name="楕円 334">
          <a:extLst>
            <a:ext uri="{FF2B5EF4-FFF2-40B4-BE49-F238E27FC236}">
              <a16:creationId xmlns:a16="http://schemas.microsoft.com/office/drawing/2014/main" id="{00000000-0008-0000-0200-00004F010000}"/>
            </a:ext>
          </a:extLst>
        </xdr:cNvPr>
        <xdr:cNvSpPr/>
      </xdr:nvSpPr>
      <xdr:spPr>
        <a:xfrm>
          <a:off x="14541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xdr:rowOff>
    </xdr:from>
    <xdr:to>
      <xdr:col>81</xdr:col>
      <xdr:colOff>50800</xdr:colOff>
      <xdr:row>41</xdr:row>
      <xdr:rowOff>26670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14592300" y="7031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27305</xdr:rowOff>
    </xdr:from>
    <xdr:to>
      <xdr:col>72</xdr:col>
      <xdr:colOff>38100</xdr:colOff>
      <xdr:row>40</xdr:row>
      <xdr:rowOff>128905</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13652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78105</xdr:rowOff>
    </xdr:from>
    <xdr:to>
      <xdr:col>76</xdr:col>
      <xdr:colOff>114300</xdr:colOff>
      <xdr:row>41</xdr:row>
      <xdr:rowOff>1905</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3703300" y="693610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73025</xdr:rowOff>
    </xdr:from>
    <xdr:to>
      <xdr:col>67</xdr:col>
      <xdr:colOff>101600</xdr:colOff>
      <xdr:row>41</xdr:row>
      <xdr:rowOff>3175</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12763500" y="69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78105</xdr:rowOff>
    </xdr:from>
    <xdr:to>
      <xdr:col>71</xdr:col>
      <xdr:colOff>177800</xdr:colOff>
      <xdr:row>40</xdr:row>
      <xdr:rowOff>123825</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2814300" y="693610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341" name="n_1aveValue【一般廃棄物処理施設】&#10;有形固定資産減価償却率">
          <a:extLst>
            <a:ext uri="{FF2B5EF4-FFF2-40B4-BE49-F238E27FC236}">
              <a16:creationId xmlns:a16="http://schemas.microsoft.com/office/drawing/2014/main" id="{00000000-0008-0000-0200-000055010000}"/>
            </a:ext>
          </a:extLst>
        </xdr:cNvPr>
        <xdr:cNvSpPr txBox="1"/>
      </xdr:nvSpPr>
      <xdr:spPr>
        <a:xfrm>
          <a:off x="152660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342" name="n_2aveValue【一般廃棄物処理施設】&#10;有形固定資産減価償却率">
          <a:extLst>
            <a:ext uri="{FF2B5EF4-FFF2-40B4-BE49-F238E27FC236}">
              <a16:creationId xmlns:a16="http://schemas.microsoft.com/office/drawing/2014/main" id="{00000000-0008-0000-0200-000056010000}"/>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343" name="n_3aveValue【一般廃棄物処理施設】&#10;有形固定資産減価償却率">
          <a:extLst>
            <a:ext uri="{FF2B5EF4-FFF2-40B4-BE49-F238E27FC236}">
              <a16:creationId xmlns:a16="http://schemas.microsoft.com/office/drawing/2014/main" id="{00000000-0008-0000-0200-000057010000}"/>
            </a:ext>
          </a:extLst>
        </xdr:cNvPr>
        <xdr:cNvSpPr txBox="1"/>
      </xdr:nvSpPr>
      <xdr:spPr>
        <a:xfrm>
          <a:off x="13500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344" name="n_4aveValue【一般廃棄物処理施設】&#10;有形固定資産減価償却率">
          <a:extLst>
            <a:ext uri="{FF2B5EF4-FFF2-40B4-BE49-F238E27FC236}">
              <a16:creationId xmlns:a16="http://schemas.microsoft.com/office/drawing/2014/main" id="{00000000-0008-0000-0200-000058010000}"/>
            </a:ext>
          </a:extLst>
        </xdr:cNvPr>
        <xdr:cNvSpPr txBox="1"/>
      </xdr:nvSpPr>
      <xdr:spPr>
        <a:xfrm>
          <a:off x="12611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68597</xdr:rowOff>
    </xdr:from>
    <xdr:ext cx="405111" cy="259045"/>
    <xdr:sp macro="" textlink="">
      <xdr:nvSpPr>
        <xdr:cNvPr id="345" name="n_1mainValue【一般廃棄物処理施設】&#10;有形固定資産減価償却率">
          <a:extLst>
            <a:ext uri="{FF2B5EF4-FFF2-40B4-BE49-F238E27FC236}">
              <a16:creationId xmlns:a16="http://schemas.microsoft.com/office/drawing/2014/main" id="{00000000-0008-0000-0200-000059010000}"/>
            </a:ext>
          </a:extLst>
        </xdr:cNvPr>
        <xdr:cNvSpPr txBox="1"/>
      </xdr:nvSpPr>
      <xdr:spPr>
        <a:xfrm>
          <a:off x="15266044"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43832</xdr:rowOff>
    </xdr:from>
    <xdr:ext cx="405111" cy="259045"/>
    <xdr:sp macro="" textlink="">
      <xdr:nvSpPr>
        <xdr:cNvPr id="346" name="n_2mainValue【一般廃棄物処理施設】&#10;有形固定資産減価償却率">
          <a:extLst>
            <a:ext uri="{FF2B5EF4-FFF2-40B4-BE49-F238E27FC236}">
              <a16:creationId xmlns:a16="http://schemas.microsoft.com/office/drawing/2014/main" id="{00000000-0008-0000-0200-00005A010000}"/>
            </a:ext>
          </a:extLst>
        </xdr:cNvPr>
        <xdr:cNvSpPr txBox="1"/>
      </xdr:nvSpPr>
      <xdr:spPr>
        <a:xfrm>
          <a:off x="14389744" y="707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120032</xdr:rowOff>
    </xdr:from>
    <xdr:ext cx="405111" cy="259045"/>
    <xdr:sp macro="" textlink="">
      <xdr:nvSpPr>
        <xdr:cNvPr id="347" name="n_3mainValue【一般廃棄物処理施設】&#10;有形固定資産減価償却率">
          <a:extLst>
            <a:ext uri="{FF2B5EF4-FFF2-40B4-BE49-F238E27FC236}">
              <a16:creationId xmlns:a16="http://schemas.microsoft.com/office/drawing/2014/main" id="{00000000-0008-0000-0200-00005B010000}"/>
            </a:ext>
          </a:extLst>
        </xdr:cNvPr>
        <xdr:cNvSpPr txBox="1"/>
      </xdr:nvSpPr>
      <xdr:spPr>
        <a:xfrm>
          <a:off x="135007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165752</xdr:rowOff>
    </xdr:from>
    <xdr:ext cx="405111" cy="259045"/>
    <xdr:sp macro="" textlink="">
      <xdr:nvSpPr>
        <xdr:cNvPr id="348" name="n_4mainValue【一般廃棄物処理施設】&#10;有形固定資産減価償却率">
          <a:extLst>
            <a:ext uri="{FF2B5EF4-FFF2-40B4-BE49-F238E27FC236}">
              <a16:creationId xmlns:a16="http://schemas.microsoft.com/office/drawing/2014/main" id="{00000000-0008-0000-0200-00005C010000}"/>
            </a:ext>
          </a:extLst>
        </xdr:cNvPr>
        <xdr:cNvSpPr txBox="1"/>
      </xdr:nvSpPr>
      <xdr:spPr>
        <a:xfrm>
          <a:off x="12611744" y="702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00000000-0008-0000-0200-00005D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00000000-0008-0000-0200-00005E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00000000-0008-0000-0200-00005F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00000000-0008-0000-0200-000060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00000000-0008-0000-0200-000063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00000000-0008-0000-0200-000064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7" name="【一般廃棄物処理施設】&#10;一人当たり有形固定資産（償却資産）額グラフ枠">
          <a:extLst>
            <a:ext uri="{FF2B5EF4-FFF2-40B4-BE49-F238E27FC236}">
              <a16:creationId xmlns:a16="http://schemas.microsoft.com/office/drawing/2014/main" id="{00000000-0008-0000-0200-00006F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22160864" y="5815929"/>
          <a:ext cx="0" cy="123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369" name="【一般廃棄物処理施設】&#10;一人当たり有形固定資産（償却資産）額最小値テキスト">
          <a:extLst>
            <a:ext uri="{FF2B5EF4-FFF2-40B4-BE49-F238E27FC236}">
              <a16:creationId xmlns:a16="http://schemas.microsoft.com/office/drawing/2014/main" id="{00000000-0008-0000-0200-000071010000}"/>
            </a:ext>
          </a:extLst>
        </xdr:cNvPr>
        <xdr:cNvSpPr txBox="1"/>
      </xdr:nvSpPr>
      <xdr:spPr>
        <a:xfrm>
          <a:off x="22199600" y="7050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22072600" y="7046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371" name="【一般廃棄物処理施設】&#10;一人当たり有形固定資産（償却資産）額最大値テキスト">
          <a:extLst>
            <a:ext uri="{FF2B5EF4-FFF2-40B4-BE49-F238E27FC236}">
              <a16:creationId xmlns:a16="http://schemas.microsoft.com/office/drawing/2014/main" id="{00000000-0008-0000-0200-000073010000}"/>
            </a:ext>
          </a:extLst>
        </xdr:cNvPr>
        <xdr:cNvSpPr txBox="1"/>
      </xdr:nvSpPr>
      <xdr:spPr>
        <a:xfrm>
          <a:off x="22199600" y="559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22072600" y="581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27333</xdr:rowOff>
    </xdr:from>
    <xdr:ext cx="534377" cy="259045"/>
    <xdr:sp macro="" textlink="">
      <xdr:nvSpPr>
        <xdr:cNvPr id="373" name="【一般廃棄物処理施設】&#10;一人当たり有形固定資産（償却資産）額平均値テキスト">
          <a:extLst>
            <a:ext uri="{FF2B5EF4-FFF2-40B4-BE49-F238E27FC236}">
              <a16:creationId xmlns:a16="http://schemas.microsoft.com/office/drawing/2014/main" id="{00000000-0008-0000-0200-000075010000}"/>
            </a:ext>
          </a:extLst>
        </xdr:cNvPr>
        <xdr:cNvSpPr txBox="1"/>
      </xdr:nvSpPr>
      <xdr:spPr>
        <a:xfrm>
          <a:off x="22199600" y="6542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374" name="フローチャート: 判断 373">
          <a:extLst>
            <a:ext uri="{FF2B5EF4-FFF2-40B4-BE49-F238E27FC236}">
              <a16:creationId xmlns:a16="http://schemas.microsoft.com/office/drawing/2014/main" id="{00000000-0008-0000-0200-000076010000}"/>
            </a:ext>
          </a:extLst>
        </xdr:cNvPr>
        <xdr:cNvSpPr/>
      </xdr:nvSpPr>
      <xdr:spPr>
        <a:xfrm>
          <a:off x="22110700" y="65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375" name="フローチャート: 判断 374">
          <a:extLst>
            <a:ext uri="{FF2B5EF4-FFF2-40B4-BE49-F238E27FC236}">
              <a16:creationId xmlns:a16="http://schemas.microsoft.com/office/drawing/2014/main" id="{00000000-0008-0000-0200-000077010000}"/>
            </a:ext>
          </a:extLst>
        </xdr:cNvPr>
        <xdr:cNvSpPr/>
      </xdr:nvSpPr>
      <xdr:spPr>
        <a:xfrm>
          <a:off x="21272500" y="655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376" name="フローチャート: 判断 375">
          <a:extLst>
            <a:ext uri="{FF2B5EF4-FFF2-40B4-BE49-F238E27FC236}">
              <a16:creationId xmlns:a16="http://schemas.microsoft.com/office/drawing/2014/main" id="{00000000-0008-0000-0200-000078010000}"/>
            </a:ext>
          </a:extLst>
        </xdr:cNvPr>
        <xdr:cNvSpPr/>
      </xdr:nvSpPr>
      <xdr:spPr>
        <a:xfrm>
          <a:off x="20383500" y="651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377" name="フローチャート: 判断 376">
          <a:extLst>
            <a:ext uri="{FF2B5EF4-FFF2-40B4-BE49-F238E27FC236}">
              <a16:creationId xmlns:a16="http://schemas.microsoft.com/office/drawing/2014/main" id="{00000000-0008-0000-0200-000079010000}"/>
            </a:ext>
          </a:extLst>
        </xdr:cNvPr>
        <xdr:cNvSpPr/>
      </xdr:nvSpPr>
      <xdr:spPr>
        <a:xfrm>
          <a:off x="19494500" y="651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378" name="フローチャート: 判断 377">
          <a:extLst>
            <a:ext uri="{FF2B5EF4-FFF2-40B4-BE49-F238E27FC236}">
              <a16:creationId xmlns:a16="http://schemas.microsoft.com/office/drawing/2014/main" id="{00000000-0008-0000-0200-00007A010000}"/>
            </a:ext>
          </a:extLst>
        </xdr:cNvPr>
        <xdr:cNvSpPr/>
      </xdr:nvSpPr>
      <xdr:spPr>
        <a:xfrm>
          <a:off x="18605500" y="65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108948</xdr:rowOff>
    </xdr:from>
    <xdr:to>
      <xdr:col>116</xdr:col>
      <xdr:colOff>114300</xdr:colOff>
      <xdr:row>38</xdr:row>
      <xdr:rowOff>39098</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22110700" y="645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131825</xdr:rowOff>
    </xdr:from>
    <xdr:ext cx="534377" cy="259045"/>
    <xdr:sp macro="" textlink="">
      <xdr:nvSpPr>
        <xdr:cNvPr id="385" name="【一般廃棄物処理施設】&#10;一人当たり有形固定資産（償却資産）額該当値テキスト">
          <a:extLst>
            <a:ext uri="{FF2B5EF4-FFF2-40B4-BE49-F238E27FC236}">
              <a16:creationId xmlns:a16="http://schemas.microsoft.com/office/drawing/2014/main" id="{00000000-0008-0000-0200-000081010000}"/>
            </a:ext>
          </a:extLst>
        </xdr:cNvPr>
        <xdr:cNvSpPr txBox="1"/>
      </xdr:nvSpPr>
      <xdr:spPr>
        <a:xfrm>
          <a:off x="22199600" y="630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102478</xdr:rowOff>
    </xdr:from>
    <xdr:to>
      <xdr:col>112</xdr:col>
      <xdr:colOff>38100</xdr:colOff>
      <xdr:row>38</xdr:row>
      <xdr:rowOff>32628</xdr:rowOff>
    </xdr:to>
    <xdr:sp macro="" textlink="">
      <xdr:nvSpPr>
        <xdr:cNvPr id="386" name="楕円 385">
          <a:extLst>
            <a:ext uri="{FF2B5EF4-FFF2-40B4-BE49-F238E27FC236}">
              <a16:creationId xmlns:a16="http://schemas.microsoft.com/office/drawing/2014/main" id="{00000000-0008-0000-0200-000082010000}"/>
            </a:ext>
          </a:extLst>
        </xdr:cNvPr>
        <xdr:cNvSpPr/>
      </xdr:nvSpPr>
      <xdr:spPr>
        <a:xfrm>
          <a:off x="21272500" y="64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153278</xdr:rowOff>
    </xdr:from>
    <xdr:to>
      <xdr:col>116</xdr:col>
      <xdr:colOff>63500</xdr:colOff>
      <xdr:row>37</xdr:row>
      <xdr:rowOff>159748</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21323300" y="6496928"/>
          <a:ext cx="838200" cy="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113234</xdr:rowOff>
    </xdr:from>
    <xdr:to>
      <xdr:col>107</xdr:col>
      <xdr:colOff>101600</xdr:colOff>
      <xdr:row>38</xdr:row>
      <xdr:rowOff>43383</xdr:rowOff>
    </xdr:to>
    <xdr:sp macro="" textlink="">
      <xdr:nvSpPr>
        <xdr:cNvPr id="388" name="楕円 387">
          <a:extLst>
            <a:ext uri="{FF2B5EF4-FFF2-40B4-BE49-F238E27FC236}">
              <a16:creationId xmlns:a16="http://schemas.microsoft.com/office/drawing/2014/main" id="{00000000-0008-0000-0200-000084010000}"/>
            </a:ext>
          </a:extLst>
        </xdr:cNvPr>
        <xdr:cNvSpPr/>
      </xdr:nvSpPr>
      <xdr:spPr>
        <a:xfrm>
          <a:off x="20383500" y="64568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153278</xdr:rowOff>
    </xdr:from>
    <xdr:to>
      <xdr:col>111</xdr:col>
      <xdr:colOff>177800</xdr:colOff>
      <xdr:row>37</xdr:row>
      <xdr:rowOff>164034</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flipV="1">
          <a:off x="20434300" y="6496928"/>
          <a:ext cx="889000" cy="1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129133</xdr:rowOff>
    </xdr:from>
    <xdr:to>
      <xdr:col>102</xdr:col>
      <xdr:colOff>165100</xdr:colOff>
      <xdr:row>38</xdr:row>
      <xdr:rowOff>59283</xdr:rowOff>
    </xdr:to>
    <xdr:sp macro="" textlink="">
      <xdr:nvSpPr>
        <xdr:cNvPr id="390" name="楕円 389">
          <a:extLst>
            <a:ext uri="{FF2B5EF4-FFF2-40B4-BE49-F238E27FC236}">
              <a16:creationId xmlns:a16="http://schemas.microsoft.com/office/drawing/2014/main" id="{00000000-0008-0000-0200-000086010000}"/>
            </a:ext>
          </a:extLst>
        </xdr:cNvPr>
        <xdr:cNvSpPr/>
      </xdr:nvSpPr>
      <xdr:spPr>
        <a:xfrm>
          <a:off x="19494500" y="647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164034</xdr:rowOff>
    </xdr:from>
    <xdr:to>
      <xdr:col>107</xdr:col>
      <xdr:colOff>50800</xdr:colOff>
      <xdr:row>38</xdr:row>
      <xdr:rowOff>8483</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flipV="1">
          <a:off x="19545300" y="6507684"/>
          <a:ext cx="889000" cy="1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101878</xdr:rowOff>
    </xdr:from>
    <xdr:to>
      <xdr:col>98</xdr:col>
      <xdr:colOff>38100</xdr:colOff>
      <xdr:row>38</xdr:row>
      <xdr:rowOff>32028</xdr:rowOff>
    </xdr:to>
    <xdr:sp macro="" textlink="">
      <xdr:nvSpPr>
        <xdr:cNvPr id="392" name="楕円 391">
          <a:extLst>
            <a:ext uri="{FF2B5EF4-FFF2-40B4-BE49-F238E27FC236}">
              <a16:creationId xmlns:a16="http://schemas.microsoft.com/office/drawing/2014/main" id="{00000000-0008-0000-0200-000088010000}"/>
            </a:ext>
          </a:extLst>
        </xdr:cNvPr>
        <xdr:cNvSpPr/>
      </xdr:nvSpPr>
      <xdr:spPr>
        <a:xfrm>
          <a:off x="18605500" y="644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152678</xdr:rowOff>
    </xdr:from>
    <xdr:to>
      <xdr:col>102</xdr:col>
      <xdr:colOff>114300</xdr:colOff>
      <xdr:row>38</xdr:row>
      <xdr:rowOff>8483</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18656300" y="6496328"/>
          <a:ext cx="889000" cy="27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132346</xdr:rowOff>
    </xdr:from>
    <xdr:ext cx="534377" cy="259045"/>
    <xdr:sp macro="" textlink="">
      <xdr:nvSpPr>
        <xdr:cNvPr id="394" name="n_1aveValue【一般廃棄物処理施設】&#10;一人当たり有形固定資産（償却資産）額">
          <a:extLst>
            <a:ext uri="{FF2B5EF4-FFF2-40B4-BE49-F238E27FC236}">
              <a16:creationId xmlns:a16="http://schemas.microsoft.com/office/drawing/2014/main" id="{00000000-0008-0000-0200-00008A010000}"/>
            </a:ext>
          </a:extLst>
        </xdr:cNvPr>
        <xdr:cNvSpPr txBox="1"/>
      </xdr:nvSpPr>
      <xdr:spPr>
        <a:xfrm>
          <a:off x="21043411" y="664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94461</xdr:rowOff>
    </xdr:from>
    <xdr:ext cx="534377" cy="259045"/>
    <xdr:sp macro="" textlink="">
      <xdr:nvSpPr>
        <xdr:cNvPr id="395" name="n_2aveValue【一般廃棄物処理施設】&#10;一人当たり有形固定資産（償却資産）額">
          <a:extLst>
            <a:ext uri="{FF2B5EF4-FFF2-40B4-BE49-F238E27FC236}">
              <a16:creationId xmlns:a16="http://schemas.microsoft.com/office/drawing/2014/main" id="{00000000-0008-0000-0200-00008B010000}"/>
            </a:ext>
          </a:extLst>
        </xdr:cNvPr>
        <xdr:cNvSpPr txBox="1"/>
      </xdr:nvSpPr>
      <xdr:spPr>
        <a:xfrm>
          <a:off x="20167111" y="66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92707</xdr:rowOff>
    </xdr:from>
    <xdr:ext cx="534377" cy="259045"/>
    <xdr:sp macro="" textlink="">
      <xdr:nvSpPr>
        <xdr:cNvPr id="396" name="n_3aveValue【一般廃棄物処理施設】&#10;一人当たり有形固定資産（償却資産）額">
          <a:extLst>
            <a:ext uri="{FF2B5EF4-FFF2-40B4-BE49-F238E27FC236}">
              <a16:creationId xmlns:a16="http://schemas.microsoft.com/office/drawing/2014/main" id="{00000000-0008-0000-0200-00008C010000}"/>
            </a:ext>
          </a:extLst>
        </xdr:cNvPr>
        <xdr:cNvSpPr txBox="1"/>
      </xdr:nvSpPr>
      <xdr:spPr>
        <a:xfrm>
          <a:off x="19278111" y="66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119779</xdr:rowOff>
    </xdr:from>
    <xdr:ext cx="534377" cy="259045"/>
    <xdr:sp macro="" textlink="">
      <xdr:nvSpPr>
        <xdr:cNvPr id="397" name="n_4aveValue【一般廃棄物処理施設】&#10;一人当たり有形固定資産（償却資産）額">
          <a:extLst>
            <a:ext uri="{FF2B5EF4-FFF2-40B4-BE49-F238E27FC236}">
              <a16:creationId xmlns:a16="http://schemas.microsoft.com/office/drawing/2014/main" id="{00000000-0008-0000-0200-00008D010000}"/>
            </a:ext>
          </a:extLst>
        </xdr:cNvPr>
        <xdr:cNvSpPr txBox="1"/>
      </xdr:nvSpPr>
      <xdr:spPr>
        <a:xfrm>
          <a:off x="18389111" y="66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49155</xdr:rowOff>
    </xdr:from>
    <xdr:ext cx="534377" cy="259045"/>
    <xdr:sp macro="" textlink="">
      <xdr:nvSpPr>
        <xdr:cNvPr id="398" name="n_1mainValue【一般廃棄物処理施設】&#10;一人当たり有形固定資産（償却資産）額">
          <a:extLst>
            <a:ext uri="{FF2B5EF4-FFF2-40B4-BE49-F238E27FC236}">
              <a16:creationId xmlns:a16="http://schemas.microsoft.com/office/drawing/2014/main" id="{00000000-0008-0000-0200-00008E010000}"/>
            </a:ext>
          </a:extLst>
        </xdr:cNvPr>
        <xdr:cNvSpPr txBox="1"/>
      </xdr:nvSpPr>
      <xdr:spPr>
        <a:xfrm>
          <a:off x="21043411" y="622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59911</xdr:rowOff>
    </xdr:from>
    <xdr:ext cx="534377" cy="259045"/>
    <xdr:sp macro="" textlink="">
      <xdr:nvSpPr>
        <xdr:cNvPr id="399" name="n_2mainValue【一般廃棄物処理施設】&#10;一人当たり有形固定資産（償却資産）額">
          <a:extLst>
            <a:ext uri="{FF2B5EF4-FFF2-40B4-BE49-F238E27FC236}">
              <a16:creationId xmlns:a16="http://schemas.microsoft.com/office/drawing/2014/main" id="{00000000-0008-0000-0200-00008F010000}"/>
            </a:ext>
          </a:extLst>
        </xdr:cNvPr>
        <xdr:cNvSpPr txBox="1"/>
      </xdr:nvSpPr>
      <xdr:spPr>
        <a:xfrm>
          <a:off x="20167111" y="623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75810</xdr:rowOff>
    </xdr:from>
    <xdr:ext cx="534377" cy="259045"/>
    <xdr:sp macro="" textlink="">
      <xdr:nvSpPr>
        <xdr:cNvPr id="400" name="n_3mainValue【一般廃棄物処理施設】&#10;一人当たり有形固定資産（償却資産）額">
          <a:extLst>
            <a:ext uri="{FF2B5EF4-FFF2-40B4-BE49-F238E27FC236}">
              <a16:creationId xmlns:a16="http://schemas.microsoft.com/office/drawing/2014/main" id="{00000000-0008-0000-0200-000090010000}"/>
            </a:ext>
          </a:extLst>
        </xdr:cNvPr>
        <xdr:cNvSpPr txBox="1"/>
      </xdr:nvSpPr>
      <xdr:spPr>
        <a:xfrm>
          <a:off x="19278111" y="62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48555</xdr:rowOff>
    </xdr:from>
    <xdr:ext cx="534377" cy="259045"/>
    <xdr:sp macro="" textlink="">
      <xdr:nvSpPr>
        <xdr:cNvPr id="401" name="n_4mainValue【一般廃棄物処理施設】&#10;一人当たり有形固定資産（償却資産）額">
          <a:extLst>
            <a:ext uri="{FF2B5EF4-FFF2-40B4-BE49-F238E27FC236}">
              <a16:creationId xmlns:a16="http://schemas.microsoft.com/office/drawing/2014/main" id="{00000000-0008-0000-0200-000091010000}"/>
            </a:ext>
          </a:extLst>
        </xdr:cNvPr>
        <xdr:cNvSpPr txBox="1"/>
      </xdr:nvSpPr>
      <xdr:spPr>
        <a:xfrm>
          <a:off x="18389111" y="622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5" name="【保健センター・保健所】&#10;有形固定資産減価償却率グラフ枠">
          <a:extLst>
            <a:ext uri="{FF2B5EF4-FFF2-40B4-BE49-F238E27FC236}">
              <a16:creationId xmlns:a16="http://schemas.microsoft.com/office/drawing/2014/main" id="{00000000-0008-0000-0200-0000A9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flipV="1">
          <a:off x="16318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27" name="【保健センター・保健所】&#10;有形固定資産減価償却率最小値テキスト">
          <a:extLst>
            <a:ext uri="{FF2B5EF4-FFF2-40B4-BE49-F238E27FC236}">
              <a16:creationId xmlns:a16="http://schemas.microsoft.com/office/drawing/2014/main" id="{00000000-0008-0000-0200-0000AB01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429" name="【保健センター・保健所】&#10;有形固定資産減価償却率最大値テキスト">
          <a:extLst>
            <a:ext uri="{FF2B5EF4-FFF2-40B4-BE49-F238E27FC236}">
              <a16:creationId xmlns:a16="http://schemas.microsoft.com/office/drawing/2014/main" id="{00000000-0008-0000-0200-0000AD010000}"/>
            </a:ext>
          </a:extLst>
        </xdr:cNvPr>
        <xdr:cNvSpPr txBox="1"/>
      </xdr:nvSpPr>
      <xdr:spPr>
        <a:xfrm>
          <a:off x="16357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16230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78122</xdr:rowOff>
    </xdr:from>
    <xdr:ext cx="405111" cy="259045"/>
    <xdr:sp macro="" textlink="">
      <xdr:nvSpPr>
        <xdr:cNvPr id="431" name="【保健センター・保健所】&#10;有形固定資産減価償却率平均値テキスト">
          <a:extLst>
            <a:ext uri="{FF2B5EF4-FFF2-40B4-BE49-F238E27FC236}">
              <a16:creationId xmlns:a16="http://schemas.microsoft.com/office/drawing/2014/main" id="{00000000-0008-0000-0200-0000AF010000}"/>
            </a:ext>
          </a:extLst>
        </xdr:cNvPr>
        <xdr:cNvSpPr txBox="1"/>
      </xdr:nvSpPr>
      <xdr:spPr>
        <a:xfrm>
          <a:off x="16357600" y="10193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162687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433" name="フローチャート: 判断 432">
          <a:extLst>
            <a:ext uri="{FF2B5EF4-FFF2-40B4-BE49-F238E27FC236}">
              <a16:creationId xmlns:a16="http://schemas.microsoft.com/office/drawing/2014/main" id="{00000000-0008-0000-0200-0000B1010000}"/>
            </a:ext>
          </a:extLst>
        </xdr:cNvPr>
        <xdr:cNvSpPr/>
      </xdr:nvSpPr>
      <xdr:spPr>
        <a:xfrm>
          <a:off x="15430500" y="1020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434" name="フローチャート: 判断 433">
          <a:extLst>
            <a:ext uri="{FF2B5EF4-FFF2-40B4-BE49-F238E27FC236}">
              <a16:creationId xmlns:a16="http://schemas.microsoft.com/office/drawing/2014/main" id="{00000000-0008-0000-0200-0000B2010000}"/>
            </a:ext>
          </a:extLst>
        </xdr:cNvPr>
        <xdr:cNvSpPr/>
      </xdr:nvSpPr>
      <xdr:spPr>
        <a:xfrm>
          <a:off x="145415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435" name="フローチャート: 判断 434">
          <a:extLst>
            <a:ext uri="{FF2B5EF4-FFF2-40B4-BE49-F238E27FC236}">
              <a16:creationId xmlns:a16="http://schemas.microsoft.com/office/drawing/2014/main" id="{00000000-0008-0000-0200-0000B3010000}"/>
            </a:ext>
          </a:extLst>
        </xdr:cNvPr>
        <xdr:cNvSpPr/>
      </xdr:nvSpPr>
      <xdr:spPr>
        <a:xfrm>
          <a:off x="13652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156845</xdr:rowOff>
    </xdr:from>
    <xdr:to>
      <xdr:col>67</xdr:col>
      <xdr:colOff>101600</xdr:colOff>
      <xdr:row>59</xdr:row>
      <xdr:rowOff>86995</xdr:rowOff>
    </xdr:to>
    <xdr:sp macro="" textlink="">
      <xdr:nvSpPr>
        <xdr:cNvPr id="436" name="フローチャート: 判断 435">
          <a:extLst>
            <a:ext uri="{FF2B5EF4-FFF2-40B4-BE49-F238E27FC236}">
              <a16:creationId xmlns:a16="http://schemas.microsoft.com/office/drawing/2014/main" id="{00000000-0008-0000-0200-0000B4010000}"/>
            </a:ext>
          </a:extLst>
        </xdr:cNvPr>
        <xdr:cNvSpPr/>
      </xdr:nvSpPr>
      <xdr:spPr>
        <a:xfrm>
          <a:off x="12763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145415</xdr:rowOff>
    </xdr:from>
    <xdr:to>
      <xdr:col>85</xdr:col>
      <xdr:colOff>177800</xdr:colOff>
      <xdr:row>59</xdr:row>
      <xdr:rowOff>75565</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62687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168292</xdr:rowOff>
    </xdr:from>
    <xdr:ext cx="405111" cy="259045"/>
    <xdr:sp macro="" textlink="">
      <xdr:nvSpPr>
        <xdr:cNvPr id="443" name="【保健センター・保健所】&#10;有形固定資産減価償却率該当値テキスト">
          <a:extLst>
            <a:ext uri="{FF2B5EF4-FFF2-40B4-BE49-F238E27FC236}">
              <a16:creationId xmlns:a16="http://schemas.microsoft.com/office/drawing/2014/main" id="{00000000-0008-0000-0200-0000BB010000}"/>
            </a:ext>
          </a:extLst>
        </xdr:cNvPr>
        <xdr:cNvSpPr txBox="1"/>
      </xdr:nvSpPr>
      <xdr:spPr>
        <a:xfrm>
          <a:off x="16357600"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97790</xdr:rowOff>
    </xdr:from>
    <xdr:to>
      <xdr:col>81</xdr:col>
      <xdr:colOff>101600</xdr:colOff>
      <xdr:row>59</xdr:row>
      <xdr:rowOff>27940</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15430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148590</xdr:rowOff>
    </xdr:from>
    <xdr:to>
      <xdr:col>85</xdr:col>
      <xdr:colOff>127000</xdr:colOff>
      <xdr:row>59</xdr:row>
      <xdr:rowOff>24765</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5481300" y="1009269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53975</xdr:rowOff>
    </xdr:from>
    <xdr:to>
      <xdr:col>76</xdr:col>
      <xdr:colOff>165100</xdr:colOff>
      <xdr:row>58</xdr:row>
      <xdr:rowOff>155575</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14541500" y="99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104775</xdr:rowOff>
    </xdr:from>
    <xdr:to>
      <xdr:col>81</xdr:col>
      <xdr:colOff>50800</xdr:colOff>
      <xdr:row>58</xdr:row>
      <xdr:rowOff>148590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4592300" y="100488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xdr:rowOff>
    </xdr:from>
    <xdr:to>
      <xdr:col>72</xdr:col>
      <xdr:colOff>38100</xdr:colOff>
      <xdr:row>58</xdr:row>
      <xdr:rowOff>107950</xdr:rowOff>
    </xdr:to>
    <xdr:sp macro="" textlink="">
      <xdr:nvSpPr>
        <xdr:cNvPr id="448" name="楕円 447">
          <a:extLst>
            <a:ext uri="{FF2B5EF4-FFF2-40B4-BE49-F238E27FC236}">
              <a16:creationId xmlns:a16="http://schemas.microsoft.com/office/drawing/2014/main" id="{00000000-0008-0000-0200-0000C0010000}"/>
            </a:ext>
          </a:extLst>
        </xdr:cNvPr>
        <xdr:cNvSpPr/>
      </xdr:nvSpPr>
      <xdr:spPr>
        <a:xfrm>
          <a:off x="13652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57150</xdr:rowOff>
    </xdr:from>
    <xdr:to>
      <xdr:col>76</xdr:col>
      <xdr:colOff>114300</xdr:colOff>
      <xdr:row>58</xdr:row>
      <xdr:rowOff>104775</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13703300" y="100012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130175</xdr:rowOff>
    </xdr:from>
    <xdr:to>
      <xdr:col>67</xdr:col>
      <xdr:colOff>101600</xdr:colOff>
      <xdr:row>58</xdr:row>
      <xdr:rowOff>60325</xdr:rowOff>
    </xdr:to>
    <xdr:sp macro="" textlink="">
      <xdr:nvSpPr>
        <xdr:cNvPr id="450" name="楕円 449">
          <a:extLst>
            <a:ext uri="{FF2B5EF4-FFF2-40B4-BE49-F238E27FC236}">
              <a16:creationId xmlns:a16="http://schemas.microsoft.com/office/drawing/2014/main" id="{00000000-0008-0000-0200-0000C2010000}"/>
            </a:ext>
          </a:extLst>
        </xdr:cNvPr>
        <xdr:cNvSpPr/>
      </xdr:nvSpPr>
      <xdr:spPr>
        <a:xfrm>
          <a:off x="12763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9525</xdr:rowOff>
    </xdr:from>
    <xdr:to>
      <xdr:col>71</xdr:col>
      <xdr:colOff>177800</xdr:colOff>
      <xdr:row>58</xdr:row>
      <xdr:rowOff>57150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12814300" y="99536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7637</xdr:rowOff>
    </xdr:from>
    <xdr:ext cx="405111" cy="259045"/>
    <xdr:sp macro="" textlink="">
      <xdr:nvSpPr>
        <xdr:cNvPr id="452" name="n_1aveValue【保健センター・保健所】&#10;有形固定資産減価償却率">
          <a:extLst>
            <a:ext uri="{FF2B5EF4-FFF2-40B4-BE49-F238E27FC236}">
              <a16:creationId xmlns:a16="http://schemas.microsoft.com/office/drawing/2014/main" id="{00000000-0008-0000-0200-0000C4010000}"/>
            </a:ext>
          </a:extLst>
        </xdr:cNvPr>
        <xdr:cNvSpPr txBox="1"/>
      </xdr:nvSpPr>
      <xdr:spPr>
        <a:xfrm>
          <a:off x="1526604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144797</xdr:rowOff>
    </xdr:from>
    <xdr:ext cx="405111" cy="259045"/>
    <xdr:sp macro="" textlink="">
      <xdr:nvSpPr>
        <xdr:cNvPr id="453" name="n_2aveValue【保健センター・保健所】&#10;有形固定資産減価償却率">
          <a:extLst>
            <a:ext uri="{FF2B5EF4-FFF2-40B4-BE49-F238E27FC236}">
              <a16:creationId xmlns:a16="http://schemas.microsoft.com/office/drawing/2014/main" id="{00000000-0008-0000-0200-0000C5010000}"/>
            </a:ext>
          </a:extLst>
        </xdr:cNvPr>
        <xdr:cNvSpPr txBox="1"/>
      </xdr:nvSpPr>
      <xdr:spPr>
        <a:xfrm>
          <a:off x="14389744" y="1026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110507</xdr:rowOff>
    </xdr:from>
    <xdr:ext cx="405111" cy="259045"/>
    <xdr:sp macro="" textlink="">
      <xdr:nvSpPr>
        <xdr:cNvPr id="454" name="n_3aveValue【保健センター・保健所】&#10;有形固定資産減価償却率">
          <a:extLst>
            <a:ext uri="{FF2B5EF4-FFF2-40B4-BE49-F238E27FC236}">
              <a16:creationId xmlns:a16="http://schemas.microsoft.com/office/drawing/2014/main" id="{00000000-0008-0000-0200-0000C6010000}"/>
            </a:ext>
          </a:extLst>
        </xdr:cNvPr>
        <xdr:cNvSpPr txBox="1"/>
      </xdr:nvSpPr>
      <xdr:spPr>
        <a:xfrm>
          <a:off x="13500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78122</xdr:rowOff>
    </xdr:from>
    <xdr:ext cx="405111" cy="259045"/>
    <xdr:sp macro="" textlink="">
      <xdr:nvSpPr>
        <xdr:cNvPr id="455" name="n_4aveValue【保健センター・保健所】&#10;有形固定資産減価償却率">
          <a:extLst>
            <a:ext uri="{FF2B5EF4-FFF2-40B4-BE49-F238E27FC236}">
              <a16:creationId xmlns:a16="http://schemas.microsoft.com/office/drawing/2014/main" id="{00000000-0008-0000-0200-0000C7010000}"/>
            </a:ext>
          </a:extLst>
        </xdr:cNvPr>
        <xdr:cNvSpPr txBox="1"/>
      </xdr:nvSpPr>
      <xdr:spPr>
        <a:xfrm>
          <a:off x="12611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44467</xdr:rowOff>
    </xdr:from>
    <xdr:ext cx="405111" cy="259045"/>
    <xdr:sp macro="" textlink="">
      <xdr:nvSpPr>
        <xdr:cNvPr id="456" name="n_1mainValue【保健センター・保健所】&#10;有形固定資産減価償却率">
          <a:extLst>
            <a:ext uri="{FF2B5EF4-FFF2-40B4-BE49-F238E27FC236}">
              <a16:creationId xmlns:a16="http://schemas.microsoft.com/office/drawing/2014/main" id="{00000000-0008-0000-0200-0000C8010000}"/>
            </a:ext>
          </a:extLst>
        </xdr:cNvPr>
        <xdr:cNvSpPr txBox="1"/>
      </xdr:nvSpPr>
      <xdr:spPr>
        <a:xfrm>
          <a:off x="15266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652</xdr:rowOff>
    </xdr:from>
    <xdr:ext cx="405111" cy="259045"/>
    <xdr:sp macro="" textlink="">
      <xdr:nvSpPr>
        <xdr:cNvPr id="457" name="n_2mainValue【保健センター・保健所】&#10;有形固定資産減価償却率">
          <a:extLst>
            <a:ext uri="{FF2B5EF4-FFF2-40B4-BE49-F238E27FC236}">
              <a16:creationId xmlns:a16="http://schemas.microsoft.com/office/drawing/2014/main" id="{00000000-0008-0000-0200-0000C9010000}"/>
            </a:ext>
          </a:extLst>
        </xdr:cNvPr>
        <xdr:cNvSpPr txBox="1"/>
      </xdr:nvSpPr>
      <xdr:spPr>
        <a:xfrm>
          <a:off x="143897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124477</xdr:rowOff>
    </xdr:from>
    <xdr:ext cx="405111" cy="259045"/>
    <xdr:sp macro="" textlink="">
      <xdr:nvSpPr>
        <xdr:cNvPr id="458" name="n_3mainValue【保健センター・保健所】&#10;有形固定資産減価償却率">
          <a:extLst>
            <a:ext uri="{FF2B5EF4-FFF2-40B4-BE49-F238E27FC236}">
              <a16:creationId xmlns:a16="http://schemas.microsoft.com/office/drawing/2014/main" id="{00000000-0008-0000-0200-0000CA010000}"/>
            </a:ext>
          </a:extLst>
        </xdr:cNvPr>
        <xdr:cNvSpPr txBox="1"/>
      </xdr:nvSpPr>
      <xdr:spPr>
        <a:xfrm>
          <a:off x="13500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76852</xdr:rowOff>
    </xdr:from>
    <xdr:ext cx="405111" cy="259045"/>
    <xdr:sp macro="" textlink="">
      <xdr:nvSpPr>
        <xdr:cNvPr id="459" name="n_4mainValue【保健センター・保健所】&#10;有形固定資産減価償却率">
          <a:extLst>
            <a:ext uri="{FF2B5EF4-FFF2-40B4-BE49-F238E27FC236}">
              <a16:creationId xmlns:a16="http://schemas.microsoft.com/office/drawing/2014/main" id="{00000000-0008-0000-0200-0000CB010000}"/>
            </a:ext>
          </a:extLst>
        </xdr:cNvPr>
        <xdr:cNvSpPr txBox="1"/>
      </xdr:nvSpPr>
      <xdr:spPr>
        <a:xfrm>
          <a:off x="126117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4" name="正方形/長方形 463">
          <a:extLst>
            <a:ext uri="{FF2B5EF4-FFF2-40B4-BE49-F238E27FC236}">
              <a16:creationId xmlns:a16="http://schemas.microsoft.com/office/drawing/2014/main" id="{00000000-0008-0000-0200-0000D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5" name="正方形/長方形 464">
          <a:extLst>
            <a:ext uri="{FF2B5EF4-FFF2-40B4-BE49-F238E27FC236}">
              <a16:creationId xmlns:a16="http://schemas.microsoft.com/office/drawing/2014/main" id="{00000000-0008-0000-0200-0000D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6" name="正方形/長方形 465">
          <a:extLst>
            <a:ext uri="{FF2B5EF4-FFF2-40B4-BE49-F238E27FC236}">
              <a16:creationId xmlns:a16="http://schemas.microsoft.com/office/drawing/2014/main" id="{00000000-0008-0000-0200-0000D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7" name="正方形/長方形 466">
          <a:extLst>
            <a:ext uri="{FF2B5EF4-FFF2-40B4-BE49-F238E27FC236}">
              <a16:creationId xmlns:a16="http://schemas.microsoft.com/office/drawing/2014/main" id="{00000000-0008-0000-0200-0000D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8" name="テキスト ボックス 467">
          <a:extLst>
            <a:ext uri="{FF2B5EF4-FFF2-40B4-BE49-F238E27FC236}">
              <a16:creationId xmlns:a16="http://schemas.microsoft.com/office/drawing/2014/main" id="{00000000-0008-0000-0200-0000D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9" name="直線コネクタ 468">
          <a:extLst>
            <a:ext uri="{FF2B5EF4-FFF2-40B4-BE49-F238E27FC236}">
              <a16:creationId xmlns:a16="http://schemas.microsoft.com/office/drawing/2014/main" id="{00000000-0008-0000-0200-0000D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8" name="直線コネクタ 477">
          <a:extLst>
            <a:ext uri="{FF2B5EF4-FFF2-40B4-BE49-F238E27FC236}">
              <a16:creationId xmlns:a16="http://schemas.microsoft.com/office/drawing/2014/main" id="{00000000-0008-0000-0200-0000DE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0" name="【保健センター・保健所】&#10;一人当たり面積グラフ枠">
          <a:extLst>
            <a:ext uri="{FF2B5EF4-FFF2-40B4-BE49-F238E27FC236}">
              <a16:creationId xmlns:a16="http://schemas.microsoft.com/office/drawing/2014/main" id="{00000000-0008-0000-0200-0000E0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22160864" y="98938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482" name="【保健センター・保健所】&#10;一人当たり面積最小値テキスト">
          <a:extLst>
            <a:ext uri="{FF2B5EF4-FFF2-40B4-BE49-F238E27FC236}">
              <a16:creationId xmlns:a16="http://schemas.microsoft.com/office/drawing/2014/main" id="{00000000-0008-0000-0200-0000E2010000}"/>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484" name="【保健センター・保健所】&#10;一人当たり面積最大値テキスト">
          <a:extLst>
            <a:ext uri="{FF2B5EF4-FFF2-40B4-BE49-F238E27FC236}">
              <a16:creationId xmlns:a16="http://schemas.microsoft.com/office/drawing/2014/main" id="{00000000-0008-0000-0200-0000E4010000}"/>
            </a:ext>
          </a:extLst>
        </xdr:cNvPr>
        <xdr:cNvSpPr txBox="1"/>
      </xdr:nvSpPr>
      <xdr:spPr>
        <a:xfrm>
          <a:off x="22199600" y="966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22072600" y="989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9923</xdr:rowOff>
    </xdr:from>
    <xdr:ext cx="469744" cy="259045"/>
    <xdr:sp macro="" textlink="">
      <xdr:nvSpPr>
        <xdr:cNvPr id="486" name="【保健センター・保健所】&#10;一人当たり面積平均値テキスト">
          <a:extLst>
            <a:ext uri="{FF2B5EF4-FFF2-40B4-BE49-F238E27FC236}">
              <a16:creationId xmlns:a16="http://schemas.microsoft.com/office/drawing/2014/main" id="{00000000-0008-0000-0200-0000E6010000}"/>
            </a:ext>
          </a:extLst>
        </xdr:cNvPr>
        <xdr:cNvSpPr txBox="1"/>
      </xdr:nvSpPr>
      <xdr:spPr>
        <a:xfrm>
          <a:off x="22199600" y="1063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487" name="フローチャート: 判断 486">
          <a:extLst>
            <a:ext uri="{FF2B5EF4-FFF2-40B4-BE49-F238E27FC236}">
              <a16:creationId xmlns:a16="http://schemas.microsoft.com/office/drawing/2014/main" id="{00000000-0008-0000-0200-0000E7010000}"/>
            </a:ext>
          </a:extLst>
        </xdr:cNvPr>
        <xdr:cNvSpPr/>
      </xdr:nvSpPr>
      <xdr:spPr>
        <a:xfrm>
          <a:off x="221107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488" name="フローチャート: 判断 487">
          <a:extLst>
            <a:ext uri="{FF2B5EF4-FFF2-40B4-BE49-F238E27FC236}">
              <a16:creationId xmlns:a16="http://schemas.microsoft.com/office/drawing/2014/main" id="{00000000-0008-0000-0200-0000E8010000}"/>
            </a:ext>
          </a:extLst>
        </xdr:cNvPr>
        <xdr:cNvSpPr/>
      </xdr:nvSpPr>
      <xdr:spPr>
        <a:xfrm>
          <a:off x="21272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489" name="フローチャート: 判断 488">
          <a:extLst>
            <a:ext uri="{FF2B5EF4-FFF2-40B4-BE49-F238E27FC236}">
              <a16:creationId xmlns:a16="http://schemas.microsoft.com/office/drawing/2014/main" id="{00000000-0008-0000-0200-0000E9010000}"/>
            </a:ext>
          </a:extLst>
        </xdr:cNvPr>
        <xdr:cNvSpPr/>
      </xdr:nvSpPr>
      <xdr:spPr>
        <a:xfrm>
          <a:off x="20383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490" name="フローチャート: 判断 489">
          <a:extLst>
            <a:ext uri="{FF2B5EF4-FFF2-40B4-BE49-F238E27FC236}">
              <a16:creationId xmlns:a16="http://schemas.microsoft.com/office/drawing/2014/main" id="{00000000-0008-0000-0200-0000EA010000}"/>
            </a:ext>
          </a:extLst>
        </xdr:cNvPr>
        <xdr:cNvSpPr/>
      </xdr:nvSpPr>
      <xdr:spPr>
        <a:xfrm>
          <a:off x="19494500" y="1066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8636</xdr:rowOff>
    </xdr:from>
    <xdr:to>
      <xdr:col>98</xdr:col>
      <xdr:colOff>38100</xdr:colOff>
      <xdr:row>62</xdr:row>
      <xdr:rowOff>110236</xdr:rowOff>
    </xdr:to>
    <xdr:sp macro="" textlink="">
      <xdr:nvSpPr>
        <xdr:cNvPr id="491" name="フローチャート: 判断 490">
          <a:extLst>
            <a:ext uri="{FF2B5EF4-FFF2-40B4-BE49-F238E27FC236}">
              <a16:creationId xmlns:a16="http://schemas.microsoft.com/office/drawing/2014/main" id="{00000000-0008-0000-0200-0000EB010000}"/>
            </a:ext>
          </a:extLst>
        </xdr:cNvPr>
        <xdr:cNvSpPr/>
      </xdr:nvSpPr>
      <xdr:spPr>
        <a:xfrm>
          <a:off x="18605500" y="1063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170942</xdr:rowOff>
    </xdr:from>
    <xdr:to>
      <xdr:col>116</xdr:col>
      <xdr:colOff>114300</xdr:colOff>
      <xdr:row>62</xdr:row>
      <xdr:rowOff>101092</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221107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22369</xdr:rowOff>
    </xdr:from>
    <xdr:ext cx="469744" cy="259045"/>
    <xdr:sp macro="" textlink="">
      <xdr:nvSpPr>
        <xdr:cNvPr id="498" name="【保健センター・保健所】&#10;一人当たり面積該当値テキスト">
          <a:extLst>
            <a:ext uri="{FF2B5EF4-FFF2-40B4-BE49-F238E27FC236}">
              <a16:creationId xmlns:a16="http://schemas.microsoft.com/office/drawing/2014/main" id="{00000000-0008-0000-0200-0000F2010000}"/>
            </a:ext>
          </a:extLst>
        </xdr:cNvPr>
        <xdr:cNvSpPr txBox="1"/>
      </xdr:nvSpPr>
      <xdr:spPr>
        <a:xfrm>
          <a:off x="22199600" y="1048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170942</xdr:rowOff>
    </xdr:from>
    <xdr:to>
      <xdr:col>112</xdr:col>
      <xdr:colOff>38100</xdr:colOff>
      <xdr:row>62</xdr:row>
      <xdr:rowOff>101092</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21272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50292</xdr:rowOff>
    </xdr:from>
    <xdr:to>
      <xdr:col>116</xdr:col>
      <xdr:colOff>63500</xdr:colOff>
      <xdr:row>62</xdr:row>
      <xdr:rowOff>50292</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21323300" y="1068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501" name="楕円 500">
          <a:extLst>
            <a:ext uri="{FF2B5EF4-FFF2-40B4-BE49-F238E27FC236}">
              <a16:creationId xmlns:a16="http://schemas.microsoft.com/office/drawing/2014/main" id="{00000000-0008-0000-0200-0000F5010000}"/>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50292</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20434300" y="106756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503" name="楕円 502">
          <a:extLst>
            <a:ext uri="{FF2B5EF4-FFF2-40B4-BE49-F238E27FC236}">
              <a16:creationId xmlns:a16="http://schemas.microsoft.com/office/drawing/2014/main" id="{00000000-0008-0000-0200-0000F7010000}"/>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505" name="楕円 504">
          <a:extLst>
            <a:ext uri="{FF2B5EF4-FFF2-40B4-BE49-F238E27FC236}">
              <a16:creationId xmlns:a16="http://schemas.microsoft.com/office/drawing/2014/main" id="{00000000-0008-0000-0200-0000F9010000}"/>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45720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8656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124223</xdr:rowOff>
    </xdr:from>
    <xdr:ext cx="469744" cy="259045"/>
    <xdr:sp macro="" textlink="">
      <xdr:nvSpPr>
        <xdr:cNvPr id="507" name="n_1aveValue【保健センター・保健所】&#10;一人当たり面積">
          <a:extLst>
            <a:ext uri="{FF2B5EF4-FFF2-40B4-BE49-F238E27FC236}">
              <a16:creationId xmlns:a16="http://schemas.microsoft.com/office/drawing/2014/main" id="{00000000-0008-0000-0200-0000FB010000}"/>
            </a:ext>
          </a:extLst>
        </xdr:cNvPr>
        <xdr:cNvSpPr txBox="1"/>
      </xdr:nvSpPr>
      <xdr:spPr>
        <a:xfrm>
          <a:off x="210757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124223</xdr:rowOff>
    </xdr:from>
    <xdr:ext cx="469744" cy="259045"/>
    <xdr:sp macro="" textlink="">
      <xdr:nvSpPr>
        <xdr:cNvPr id="508" name="n_2aveValue【保健センター・保健所】&#10;一人当たり面積">
          <a:extLst>
            <a:ext uri="{FF2B5EF4-FFF2-40B4-BE49-F238E27FC236}">
              <a16:creationId xmlns:a16="http://schemas.microsoft.com/office/drawing/2014/main" id="{00000000-0008-0000-0200-0000FC010000}"/>
            </a:ext>
          </a:extLst>
        </xdr:cNvPr>
        <xdr:cNvSpPr txBox="1"/>
      </xdr:nvSpPr>
      <xdr:spPr>
        <a:xfrm>
          <a:off x="20199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128795</xdr:rowOff>
    </xdr:from>
    <xdr:ext cx="469744" cy="259045"/>
    <xdr:sp macro="" textlink="">
      <xdr:nvSpPr>
        <xdr:cNvPr id="509" name="n_3aveValue【保健センター・保健所】&#10;一人当たり面積">
          <a:extLst>
            <a:ext uri="{FF2B5EF4-FFF2-40B4-BE49-F238E27FC236}">
              <a16:creationId xmlns:a16="http://schemas.microsoft.com/office/drawing/2014/main" id="{00000000-0008-0000-0200-0000FD010000}"/>
            </a:ext>
          </a:extLst>
        </xdr:cNvPr>
        <xdr:cNvSpPr txBox="1"/>
      </xdr:nvSpPr>
      <xdr:spPr>
        <a:xfrm>
          <a:off x="19310427"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101363</xdr:rowOff>
    </xdr:from>
    <xdr:ext cx="469744" cy="259045"/>
    <xdr:sp macro="" textlink="">
      <xdr:nvSpPr>
        <xdr:cNvPr id="510" name="n_4aveValue【保健センター・保健所】&#10;一人当たり面積">
          <a:extLst>
            <a:ext uri="{FF2B5EF4-FFF2-40B4-BE49-F238E27FC236}">
              <a16:creationId xmlns:a16="http://schemas.microsoft.com/office/drawing/2014/main" id="{00000000-0008-0000-0200-0000FE010000}"/>
            </a:ext>
          </a:extLst>
        </xdr:cNvPr>
        <xdr:cNvSpPr txBox="1"/>
      </xdr:nvSpPr>
      <xdr:spPr>
        <a:xfrm>
          <a:off x="18421427" y="1073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117619</xdr:rowOff>
    </xdr:from>
    <xdr:ext cx="469744" cy="259045"/>
    <xdr:sp macro="" textlink="">
      <xdr:nvSpPr>
        <xdr:cNvPr id="511" name="n_1mainValue【保健センター・保健所】&#10;一人当たり面積">
          <a:extLst>
            <a:ext uri="{FF2B5EF4-FFF2-40B4-BE49-F238E27FC236}">
              <a16:creationId xmlns:a16="http://schemas.microsoft.com/office/drawing/2014/main" id="{00000000-0008-0000-0200-0000FF010000}"/>
            </a:ext>
          </a:extLst>
        </xdr:cNvPr>
        <xdr:cNvSpPr txBox="1"/>
      </xdr:nvSpPr>
      <xdr:spPr>
        <a:xfrm>
          <a:off x="21075727" y="1040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113047</xdr:rowOff>
    </xdr:from>
    <xdr:ext cx="469744" cy="259045"/>
    <xdr:sp macro="" textlink="">
      <xdr:nvSpPr>
        <xdr:cNvPr id="512" name="n_2mainValue【保健センター・保健所】&#10;一人当たり面積">
          <a:extLst>
            <a:ext uri="{FF2B5EF4-FFF2-40B4-BE49-F238E27FC236}">
              <a16:creationId xmlns:a16="http://schemas.microsoft.com/office/drawing/2014/main" id="{00000000-0008-0000-0200-000000020000}"/>
            </a:ext>
          </a:extLst>
        </xdr:cNvPr>
        <xdr:cNvSpPr txBox="1"/>
      </xdr:nvSpPr>
      <xdr:spPr>
        <a:xfrm>
          <a:off x="20199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113047</xdr:rowOff>
    </xdr:from>
    <xdr:ext cx="469744" cy="259045"/>
    <xdr:sp macro="" textlink="">
      <xdr:nvSpPr>
        <xdr:cNvPr id="513" name="n_3mainValue【保健センター・保健所】&#10;一人当たり面積">
          <a:extLst>
            <a:ext uri="{FF2B5EF4-FFF2-40B4-BE49-F238E27FC236}">
              <a16:creationId xmlns:a16="http://schemas.microsoft.com/office/drawing/2014/main" id="{00000000-0008-0000-0200-000001020000}"/>
            </a:ext>
          </a:extLst>
        </xdr:cNvPr>
        <xdr:cNvSpPr txBox="1"/>
      </xdr:nvSpPr>
      <xdr:spPr>
        <a:xfrm>
          <a:off x="19310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113047</xdr:rowOff>
    </xdr:from>
    <xdr:ext cx="469744" cy="259045"/>
    <xdr:sp macro="" textlink="">
      <xdr:nvSpPr>
        <xdr:cNvPr id="514" name="n_4mainValue【保健センター・保健所】&#10;一人当たり面積">
          <a:extLst>
            <a:ext uri="{FF2B5EF4-FFF2-40B4-BE49-F238E27FC236}">
              <a16:creationId xmlns:a16="http://schemas.microsoft.com/office/drawing/2014/main" id="{00000000-0008-0000-0200-000002020000}"/>
            </a:ext>
          </a:extLst>
        </xdr:cNvPr>
        <xdr:cNvSpPr txBox="1"/>
      </xdr:nvSpPr>
      <xdr:spPr>
        <a:xfrm>
          <a:off x="18421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8" name="【消防施設】&#10;有形固定資産減価償却率グラフ枠">
          <a:extLst>
            <a:ext uri="{FF2B5EF4-FFF2-40B4-BE49-F238E27FC236}">
              <a16:creationId xmlns:a16="http://schemas.microsoft.com/office/drawing/2014/main" id="{00000000-0008-0000-0200-00001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flipV="1">
          <a:off x="16318864" y="13565505"/>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540" name="【消防施設】&#10;有形固定資産減価償却率最小値テキスト">
          <a:extLst>
            <a:ext uri="{FF2B5EF4-FFF2-40B4-BE49-F238E27FC236}">
              <a16:creationId xmlns:a16="http://schemas.microsoft.com/office/drawing/2014/main" id="{00000000-0008-0000-0200-00001C020000}"/>
            </a:ext>
          </a:extLst>
        </xdr:cNvPr>
        <xdr:cNvSpPr txBox="1"/>
      </xdr:nvSpPr>
      <xdr:spPr>
        <a:xfrm>
          <a:off x="16357600" y="1480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541" name="直線コネクタ 540">
          <a:extLst>
            <a:ext uri="{FF2B5EF4-FFF2-40B4-BE49-F238E27FC236}">
              <a16:creationId xmlns:a16="http://schemas.microsoft.com/office/drawing/2014/main" id="{00000000-0008-0000-0200-00001D020000}"/>
            </a:ext>
          </a:extLst>
        </xdr:cNvPr>
        <xdr:cNvCxnSpPr/>
      </xdr:nvCxnSpPr>
      <xdr:spPr>
        <a:xfrm>
          <a:off x="16230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542" name="【消防施設】&#10;有形固定資産減価償却率最大値テキスト">
          <a:extLst>
            <a:ext uri="{FF2B5EF4-FFF2-40B4-BE49-F238E27FC236}">
              <a16:creationId xmlns:a16="http://schemas.microsoft.com/office/drawing/2014/main" id="{00000000-0008-0000-0200-00001E020000}"/>
            </a:ext>
          </a:extLst>
        </xdr:cNvPr>
        <xdr:cNvSpPr txBox="1"/>
      </xdr:nvSpPr>
      <xdr:spPr>
        <a:xfrm>
          <a:off x="16357600" y="13340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543" name="直線コネクタ 542">
          <a:extLst>
            <a:ext uri="{FF2B5EF4-FFF2-40B4-BE49-F238E27FC236}">
              <a16:creationId xmlns:a16="http://schemas.microsoft.com/office/drawing/2014/main" id="{00000000-0008-0000-0200-00001F020000}"/>
            </a:ext>
          </a:extLst>
        </xdr:cNvPr>
        <xdr:cNvCxnSpPr/>
      </xdr:nvCxnSpPr>
      <xdr:spPr>
        <a:xfrm>
          <a:off x="16230600" y="1356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544" name="【消防施設】&#10;有形固定資産減価償却率平均値テキスト">
          <a:extLst>
            <a:ext uri="{FF2B5EF4-FFF2-40B4-BE49-F238E27FC236}">
              <a16:creationId xmlns:a16="http://schemas.microsoft.com/office/drawing/2014/main" id="{00000000-0008-0000-0200-00002002000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546" name="フローチャート: 判断 545">
          <a:extLst>
            <a:ext uri="{FF2B5EF4-FFF2-40B4-BE49-F238E27FC236}">
              <a16:creationId xmlns:a16="http://schemas.microsoft.com/office/drawing/2014/main" id="{00000000-0008-0000-0200-000022020000}"/>
            </a:ext>
          </a:extLst>
        </xdr:cNvPr>
        <xdr:cNvSpPr/>
      </xdr:nvSpPr>
      <xdr:spPr>
        <a:xfrm>
          <a:off x="15430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547" name="フローチャート: 判断 546">
          <a:extLst>
            <a:ext uri="{FF2B5EF4-FFF2-40B4-BE49-F238E27FC236}">
              <a16:creationId xmlns:a16="http://schemas.microsoft.com/office/drawing/2014/main" id="{00000000-0008-0000-0200-000023020000}"/>
            </a:ext>
          </a:extLst>
        </xdr:cNvPr>
        <xdr:cNvSpPr/>
      </xdr:nvSpPr>
      <xdr:spPr>
        <a:xfrm>
          <a:off x="14541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548" name="フローチャート: 判断 547">
          <a:extLst>
            <a:ext uri="{FF2B5EF4-FFF2-40B4-BE49-F238E27FC236}">
              <a16:creationId xmlns:a16="http://schemas.microsoft.com/office/drawing/2014/main" id="{00000000-0008-0000-0200-000024020000}"/>
            </a:ext>
          </a:extLst>
        </xdr:cNvPr>
        <xdr:cNvSpPr/>
      </xdr:nvSpPr>
      <xdr:spPr>
        <a:xfrm>
          <a:off x="13652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549" name="フローチャート: 判断 548">
          <a:extLst>
            <a:ext uri="{FF2B5EF4-FFF2-40B4-BE49-F238E27FC236}">
              <a16:creationId xmlns:a16="http://schemas.microsoft.com/office/drawing/2014/main" id="{00000000-0008-0000-0200-000025020000}"/>
            </a:ext>
          </a:extLst>
        </xdr:cNvPr>
        <xdr:cNvSpPr/>
      </xdr:nvSpPr>
      <xdr:spPr>
        <a:xfrm>
          <a:off x="12763500" y="139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6268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51452</xdr:rowOff>
    </xdr:from>
    <xdr:ext cx="405111" cy="259045"/>
    <xdr:sp macro="" textlink="">
      <xdr:nvSpPr>
        <xdr:cNvPr id="556" name="【消防施設】&#10;有形固定資産減価償却率該当値テキスト">
          <a:extLst>
            <a:ext uri="{FF2B5EF4-FFF2-40B4-BE49-F238E27FC236}">
              <a16:creationId xmlns:a16="http://schemas.microsoft.com/office/drawing/2014/main" id="{00000000-0008-0000-0200-00002C020000}"/>
            </a:ext>
          </a:extLst>
        </xdr:cNvPr>
        <xdr:cNvSpPr txBox="1"/>
      </xdr:nvSpPr>
      <xdr:spPr>
        <a:xfrm>
          <a:off x="16357600" y="1411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25400</xdr:rowOff>
    </xdr:from>
    <xdr:to>
      <xdr:col>81</xdr:col>
      <xdr:colOff>101600</xdr:colOff>
      <xdr:row>82</xdr:row>
      <xdr:rowOff>127000</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5430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76200</xdr:rowOff>
    </xdr:from>
    <xdr:to>
      <xdr:col>85</xdr:col>
      <xdr:colOff>127000</xdr:colOff>
      <xdr:row>82</xdr:row>
      <xdr:rowOff>123825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5481300" y="141351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156845</xdr:rowOff>
    </xdr:from>
    <xdr:to>
      <xdr:col>76</xdr:col>
      <xdr:colOff>165100</xdr:colOff>
      <xdr:row>82</xdr:row>
      <xdr:rowOff>86995</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4541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36195</xdr:rowOff>
    </xdr:from>
    <xdr:to>
      <xdr:col>81</xdr:col>
      <xdr:colOff>50800</xdr:colOff>
      <xdr:row>82</xdr:row>
      <xdr:rowOff>76200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4592300" y="140950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69214</xdr:rowOff>
    </xdr:from>
    <xdr:to>
      <xdr:col>72</xdr:col>
      <xdr:colOff>38100</xdr:colOff>
      <xdr:row>81</xdr:row>
      <xdr:rowOff>170814</xdr:rowOff>
    </xdr:to>
    <xdr:sp macro="" textlink="">
      <xdr:nvSpPr>
        <xdr:cNvPr id="561" name="楕円 560">
          <a:extLst>
            <a:ext uri="{FF2B5EF4-FFF2-40B4-BE49-F238E27FC236}">
              <a16:creationId xmlns:a16="http://schemas.microsoft.com/office/drawing/2014/main" id="{00000000-0008-0000-0200-000031020000}"/>
            </a:ext>
          </a:extLst>
        </xdr:cNvPr>
        <xdr:cNvSpPr/>
      </xdr:nvSpPr>
      <xdr:spPr>
        <a:xfrm>
          <a:off x="13652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120014</xdr:rowOff>
    </xdr:from>
    <xdr:to>
      <xdr:col>76</xdr:col>
      <xdr:colOff>114300</xdr:colOff>
      <xdr:row>82</xdr:row>
      <xdr:rowOff>36195</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3703300" y="1400746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168275</xdr:rowOff>
    </xdr:from>
    <xdr:to>
      <xdr:col>67</xdr:col>
      <xdr:colOff>101600</xdr:colOff>
      <xdr:row>81</xdr:row>
      <xdr:rowOff>98425</xdr:rowOff>
    </xdr:to>
    <xdr:sp macro="" textlink="">
      <xdr:nvSpPr>
        <xdr:cNvPr id="563" name="楕円 562">
          <a:extLst>
            <a:ext uri="{FF2B5EF4-FFF2-40B4-BE49-F238E27FC236}">
              <a16:creationId xmlns:a16="http://schemas.microsoft.com/office/drawing/2014/main" id="{00000000-0008-0000-0200-000033020000}"/>
            </a:ext>
          </a:extLst>
        </xdr:cNvPr>
        <xdr:cNvSpPr/>
      </xdr:nvSpPr>
      <xdr:spPr>
        <a:xfrm>
          <a:off x="12763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47625</xdr:rowOff>
    </xdr:from>
    <xdr:to>
      <xdr:col>71</xdr:col>
      <xdr:colOff>177800</xdr:colOff>
      <xdr:row>81</xdr:row>
      <xdr:rowOff>120014</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2814300" y="1393507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565" name="n_1aveValue【消防施設】&#10;有形固定資産減価償却率">
          <a:extLst>
            <a:ext uri="{FF2B5EF4-FFF2-40B4-BE49-F238E27FC236}">
              <a16:creationId xmlns:a16="http://schemas.microsoft.com/office/drawing/2014/main" id="{00000000-0008-0000-0200-000035020000}"/>
            </a:ext>
          </a:extLst>
        </xdr:cNvPr>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566" name="n_2aveValue【消防施設】&#10;有形固定資産減価償却率">
          <a:extLst>
            <a:ext uri="{FF2B5EF4-FFF2-40B4-BE49-F238E27FC236}">
              <a16:creationId xmlns:a16="http://schemas.microsoft.com/office/drawing/2014/main" id="{00000000-0008-0000-0200-000036020000}"/>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567" name="n_3aveValue【消防施設】&#10;有形固定資産減価償却率">
          <a:extLst>
            <a:ext uri="{FF2B5EF4-FFF2-40B4-BE49-F238E27FC236}">
              <a16:creationId xmlns:a16="http://schemas.microsoft.com/office/drawing/2014/main" id="{00000000-0008-0000-0200-000037020000}"/>
            </a:ext>
          </a:extLst>
        </xdr:cNvPr>
        <xdr:cNvSpPr txBox="1"/>
      </xdr:nvSpPr>
      <xdr:spPr>
        <a:xfrm>
          <a:off x="13500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112413</xdr:rowOff>
    </xdr:from>
    <xdr:ext cx="405111" cy="259045"/>
    <xdr:sp macro="" textlink="">
      <xdr:nvSpPr>
        <xdr:cNvPr id="568" name="n_4aveValue【消防施設】&#10;有形固定資産減価償却率">
          <a:extLst>
            <a:ext uri="{FF2B5EF4-FFF2-40B4-BE49-F238E27FC236}">
              <a16:creationId xmlns:a16="http://schemas.microsoft.com/office/drawing/2014/main" id="{00000000-0008-0000-0200-000038020000}"/>
            </a:ext>
          </a:extLst>
        </xdr:cNvPr>
        <xdr:cNvSpPr txBox="1"/>
      </xdr:nvSpPr>
      <xdr:spPr>
        <a:xfrm>
          <a:off x="12611744" y="1399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118127</xdr:rowOff>
    </xdr:from>
    <xdr:ext cx="405111" cy="259045"/>
    <xdr:sp macro="" textlink="">
      <xdr:nvSpPr>
        <xdr:cNvPr id="569" name="n_1mainValue【消防施設】&#10;有形固定資産減価償却率">
          <a:extLst>
            <a:ext uri="{FF2B5EF4-FFF2-40B4-BE49-F238E27FC236}">
              <a16:creationId xmlns:a16="http://schemas.microsoft.com/office/drawing/2014/main" id="{00000000-0008-0000-0200-000039020000}"/>
            </a:ext>
          </a:extLst>
        </xdr:cNvPr>
        <xdr:cNvSpPr txBox="1"/>
      </xdr:nvSpPr>
      <xdr:spPr>
        <a:xfrm>
          <a:off x="152660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78122</xdr:rowOff>
    </xdr:from>
    <xdr:ext cx="405111" cy="259045"/>
    <xdr:sp macro="" textlink="">
      <xdr:nvSpPr>
        <xdr:cNvPr id="570" name="n_2mainValue【消防施設】&#10;有形固定資産減価償却率">
          <a:extLst>
            <a:ext uri="{FF2B5EF4-FFF2-40B4-BE49-F238E27FC236}">
              <a16:creationId xmlns:a16="http://schemas.microsoft.com/office/drawing/2014/main" id="{00000000-0008-0000-0200-00003A020000}"/>
            </a:ext>
          </a:extLst>
        </xdr:cNvPr>
        <xdr:cNvSpPr txBox="1"/>
      </xdr:nvSpPr>
      <xdr:spPr>
        <a:xfrm>
          <a:off x="143897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161941</xdr:rowOff>
    </xdr:from>
    <xdr:ext cx="405111" cy="259045"/>
    <xdr:sp macro="" textlink="">
      <xdr:nvSpPr>
        <xdr:cNvPr id="571" name="n_3mainValue【消防施設】&#10;有形固定資産減価償却率">
          <a:extLst>
            <a:ext uri="{FF2B5EF4-FFF2-40B4-BE49-F238E27FC236}">
              <a16:creationId xmlns:a16="http://schemas.microsoft.com/office/drawing/2014/main" id="{00000000-0008-0000-0200-00003B020000}"/>
            </a:ext>
          </a:extLst>
        </xdr:cNvPr>
        <xdr:cNvSpPr txBox="1"/>
      </xdr:nvSpPr>
      <xdr:spPr>
        <a:xfrm>
          <a:off x="13500744"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114952</xdr:rowOff>
    </xdr:from>
    <xdr:ext cx="405111" cy="259045"/>
    <xdr:sp macro="" textlink="">
      <xdr:nvSpPr>
        <xdr:cNvPr id="572" name="n_4mainValue【消防施設】&#10;有形固定資産減価償却率">
          <a:extLst>
            <a:ext uri="{FF2B5EF4-FFF2-40B4-BE49-F238E27FC236}">
              <a16:creationId xmlns:a16="http://schemas.microsoft.com/office/drawing/2014/main" id="{00000000-0008-0000-0200-00003C020000}"/>
            </a:ext>
          </a:extLst>
        </xdr:cNvPr>
        <xdr:cNvSpPr txBox="1"/>
      </xdr:nvSpPr>
      <xdr:spPr>
        <a:xfrm>
          <a:off x="126117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8" name="正方形/長方形 577">
          <a:extLst>
            <a:ext uri="{FF2B5EF4-FFF2-40B4-BE49-F238E27FC236}">
              <a16:creationId xmlns:a16="http://schemas.microsoft.com/office/drawing/2014/main" id="{00000000-0008-0000-0200-00004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9" name="正方形/長方形 578">
          <a:extLst>
            <a:ext uri="{FF2B5EF4-FFF2-40B4-BE49-F238E27FC236}">
              <a16:creationId xmlns:a16="http://schemas.microsoft.com/office/drawing/2014/main" id="{00000000-0008-0000-0200-00004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0" name="正方形/長方形 579">
          <a:extLst>
            <a:ext uri="{FF2B5EF4-FFF2-40B4-BE49-F238E27FC236}">
              <a16:creationId xmlns:a16="http://schemas.microsoft.com/office/drawing/2014/main" id="{00000000-0008-0000-0200-00004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3" name="【消防施設】&#10;一人当たり面積グラフ枠">
          <a:extLst>
            <a:ext uri="{FF2B5EF4-FFF2-40B4-BE49-F238E27FC236}">
              <a16:creationId xmlns:a16="http://schemas.microsoft.com/office/drawing/2014/main" id="{00000000-0008-0000-0200-00005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2160864" y="13507213"/>
          <a:ext cx="0" cy="120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595" name="【消防施設】&#10;一人当たり面積最小値テキスト">
          <a:extLst>
            <a:ext uri="{FF2B5EF4-FFF2-40B4-BE49-F238E27FC236}">
              <a16:creationId xmlns:a16="http://schemas.microsoft.com/office/drawing/2014/main" id="{00000000-0008-0000-0200-000053020000}"/>
            </a:ext>
          </a:extLst>
        </xdr:cNvPr>
        <xdr:cNvSpPr txBox="1"/>
      </xdr:nvSpPr>
      <xdr:spPr>
        <a:xfrm>
          <a:off x="22199600" y="1471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1470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597" name="【消防施設】&#10;一人当たり面積最大値テキスト">
          <a:extLst>
            <a:ext uri="{FF2B5EF4-FFF2-40B4-BE49-F238E27FC236}">
              <a16:creationId xmlns:a16="http://schemas.microsoft.com/office/drawing/2014/main" id="{00000000-0008-0000-0200-000055020000}"/>
            </a:ext>
          </a:extLst>
        </xdr:cNvPr>
        <xdr:cNvSpPr txBox="1"/>
      </xdr:nvSpPr>
      <xdr:spPr>
        <a:xfrm>
          <a:off x="22199600" y="1328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22072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132605</xdr:rowOff>
    </xdr:from>
    <xdr:ext cx="469744" cy="259045"/>
    <xdr:sp macro="" textlink="">
      <xdr:nvSpPr>
        <xdr:cNvPr id="599" name="【消防施設】&#10;一人当たり面積平均値テキスト">
          <a:extLst>
            <a:ext uri="{FF2B5EF4-FFF2-40B4-BE49-F238E27FC236}">
              <a16:creationId xmlns:a16="http://schemas.microsoft.com/office/drawing/2014/main" id="{00000000-0008-0000-0200-000057020000}"/>
            </a:ext>
          </a:extLst>
        </xdr:cNvPr>
        <xdr:cNvSpPr txBox="1"/>
      </xdr:nvSpPr>
      <xdr:spPr>
        <a:xfrm>
          <a:off x="22199600" y="1436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2110700" y="1438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1272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20383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9494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18605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2110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611" name="【消防施設】&#10;一人当たり面積該当値テキスト">
          <a:extLst>
            <a:ext uri="{FF2B5EF4-FFF2-40B4-BE49-F238E27FC236}">
              <a16:creationId xmlns:a16="http://schemas.microsoft.com/office/drawing/2014/main" id="{00000000-0008-0000-0200-000063020000}"/>
            </a:ext>
          </a:extLst>
        </xdr:cNvPr>
        <xdr:cNvSpPr txBox="1"/>
      </xdr:nvSpPr>
      <xdr:spPr>
        <a:xfrm>
          <a:off x="22199600"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39878</xdr:rowOff>
    </xdr:from>
    <xdr:to>
      <xdr:col>112</xdr:col>
      <xdr:colOff>38100</xdr:colOff>
      <xdr:row>83</xdr:row>
      <xdr:rowOff>141478</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1272500" y="1427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90678</xdr:rowOff>
    </xdr:from>
    <xdr:to>
      <xdr:col>116</xdr:col>
      <xdr:colOff>63500</xdr:colOff>
      <xdr:row>83</xdr:row>
      <xdr:rowOff>95250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21323300" y="143210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30735</xdr:rowOff>
    </xdr:from>
    <xdr:to>
      <xdr:col>107</xdr:col>
      <xdr:colOff>101600</xdr:colOff>
      <xdr:row>83</xdr:row>
      <xdr:rowOff>132335</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203835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81535</xdr:rowOff>
    </xdr:from>
    <xdr:to>
      <xdr:col>111</xdr:col>
      <xdr:colOff>177800</xdr:colOff>
      <xdr:row>83</xdr:row>
      <xdr:rowOff>90678</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20434300" y="143118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58165</xdr:rowOff>
    </xdr:from>
    <xdr:to>
      <xdr:col>102</xdr:col>
      <xdr:colOff>165100</xdr:colOff>
      <xdr:row>83</xdr:row>
      <xdr:rowOff>159765</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9494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81535</xdr:rowOff>
    </xdr:from>
    <xdr:to>
      <xdr:col>107</xdr:col>
      <xdr:colOff>50800</xdr:colOff>
      <xdr:row>83</xdr:row>
      <xdr:rowOff>108965</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flipV="1">
          <a:off x="19545300" y="143118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7874</xdr:rowOff>
    </xdr:from>
    <xdr:to>
      <xdr:col>98</xdr:col>
      <xdr:colOff>38100</xdr:colOff>
      <xdr:row>83</xdr:row>
      <xdr:rowOff>109474</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18605500" y="1423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58674</xdr:rowOff>
    </xdr:from>
    <xdr:to>
      <xdr:col>102</xdr:col>
      <xdr:colOff>114300</xdr:colOff>
      <xdr:row>83</xdr:row>
      <xdr:rowOff>108965</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8656300" y="1428902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61740</xdr:rowOff>
    </xdr:from>
    <xdr:ext cx="469744" cy="259045"/>
    <xdr:sp macro="" textlink="">
      <xdr:nvSpPr>
        <xdr:cNvPr id="620" name="n_1aveValue【消防施設】&#10;一人当たり面積">
          <a:extLst>
            <a:ext uri="{FF2B5EF4-FFF2-40B4-BE49-F238E27FC236}">
              <a16:creationId xmlns:a16="http://schemas.microsoft.com/office/drawing/2014/main" id="{00000000-0008-0000-0200-00006C020000}"/>
            </a:ext>
          </a:extLst>
        </xdr:cNvPr>
        <xdr:cNvSpPr txBox="1"/>
      </xdr:nvSpPr>
      <xdr:spPr>
        <a:xfrm>
          <a:off x="21075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66312</xdr:rowOff>
    </xdr:from>
    <xdr:ext cx="469744" cy="259045"/>
    <xdr:sp macro="" textlink="">
      <xdr:nvSpPr>
        <xdr:cNvPr id="621" name="n_2aveValue【消防施設】&#10;一人当たり面積">
          <a:extLst>
            <a:ext uri="{FF2B5EF4-FFF2-40B4-BE49-F238E27FC236}">
              <a16:creationId xmlns:a16="http://schemas.microsoft.com/office/drawing/2014/main" id="{00000000-0008-0000-0200-00006D020000}"/>
            </a:ext>
          </a:extLst>
        </xdr:cNvPr>
        <xdr:cNvSpPr txBox="1"/>
      </xdr:nvSpPr>
      <xdr:spPr>
        <a:xfrm>
          <a:off x="20199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70883</xdr:rowOff>
    </xdr:from>
    <xdr:ext cx="469744" cy="259045"/>
    <xdr:sp macro="" textlink="">
      <xdr:nvSpPr>
        <xdr:cNvPr id="622" name="n_3aveValue【消防施設】&#10;一人当たり面積">
          <a:extLst>
            <a:ext uri="{FF2B5EF4-FFF2-40B4-BE49-F238E27FC236}">
              <a16:creationId xmlns:a16="http://schemas.microsoft.com/office/drawing/2014/main" id="{00000000-0008-0000-0200-00006E020000}"/>
            </a:ext>
          </a:extLst>
        </xdr:cNvPr>
        <xdr:cNvSpPr txBox="1"/>
      </xdr:nvSpPr>
      <xdr:spPr>
        <a:xfrm>
          <a:off x="19310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66312</xdr:rowOff>
    </xdr:from>
    <xdr:ext cx="469744" cy="259045"/>
    <xdr:sp macro="" textlink="">
      <xdr:nvSpPr>
        <xdr:cNvPr id="623" name="n_4aveValue【消防施設】&#10;一人当たり面積">
          <a:extLst>
            <a:ext uri="{FF2B5EF4-FFF2-40B4-BE49-F238E27FC236}">
              <a16:creationId xmlns:a16="http://schemas.microsoft.com/office/drawing/2014/main" id="{00000000-0008-0000-0200-00006F020000}"/>
            </a:ext>
          </a:extLst>
        </xdr:cNvPr>
        <xdr:cNvSpPr txBox="1"/>
      </xdr:nvSpPr>
      <xdr:spPr>
        <a:xfrm>
          <a:off x="184214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158005</xdr:rowOff>
    </xdr:from>
    <xdr:ext cx="469744" cy="259045"/>
    <xdr:sp macro="" textlink="">
      <xdr:nvSpPr>
        <xdr:cNvPr id="624" name="n_1mainValue【消防施設】&#10;一人当たり面積">
          <a:extLst>
            <a:ext uri="{FF2B5EF4-FFF2-40B4-BE49-F238E27FC236}">
              <a16:creationId xmlns:a16="http://schemas.microsoft.com/office/drawing/2014/main" id="{00000000-0008-0000-0200-000070020000}"/>
            </a:ext>
          </a:extLst>
        </xdr:cNvPr>
        <xdr:cNvSpPr txBox="1"/>
      </xdr:nvSpPr>
      <xdr:spPr>
        <a:xfrm>
          <a:off x="21075727" y="1404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148862</xdr:rowOff>
    </xdr:from>
    <xdr:ext cx="469744" cy="259045"/>
    <xdr:sp macro="" textlink="">
      <xdr:nvSpPr>
        <xdr:cNvPr id="625" name="n_2mainValue【消防施設】&#10;一人当たり面積">
          <a:extLst>
            <a:ext uri="{FF2B5EF4-FFF2-40B4-BE49-F238E27FC236}">
              <a16:creationId xmlns:a16="http://schemas.microsoft.com/office/drawing/2014/main" id="{00000000-0008-0000-0200-000071020000}"/>
            </a:ext>
          </a:extLst>
        </xdr:cNvPr>
        <xdr:cNvSpPr txBox="1"/>
      </xdr:nvSpPr>
      <xdr:spPr>
        <a:xfrm>
          <a:off x="20199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4842</xdr:rowOff>
    </xdr:from>
    <xdr:ext cx="469744" cy="259045"/>
    <xdr:sp macro="" textlink="">
      <xdr:nvSpPr>
        <xdr:cNvPr id="626" name="n_3mainValue【消防施設】&#10;一人当たり面積">
          <a:extLst>
            <a:ext uri="{FF2B5EF4-FFF2-40B4-BE49-F238E27FC236}">
              <a16:creationId xmlns:a16="http://schemas.microsoft.com/office/drawing/2014/main" id="{00000000-0008-0000-0200-000072020000}"/>
            </a:ext>
          </a:extLst>
        </xdr:cNvPr>
        <xdr:cNvSpPr txBox="1"/>
      </xdr:nvSpPr>
      <xdr:spPr>
        <a:xfrm>
          <a:off x="19310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126001</xdr:rowOff>
    </xdr:from>
    <xdr:ext cx="469744" cy="259045"/>
    <xdr:sp macro="" textlink="">
      <xdr:nvSpPr>
        <xdr:cNvPr id="627" name="n_4mainValue【消防施設】&#10;一人当たり面積">
          <a:extLst>
            <a:ext uri="{FF2B5EF4-FFF2-40B4-BE49-F238E27FC236}">
              <a16:creationId xmlns:a16="http://schemas.microsoft.com/office/drawing/2014/main" id="{00000000-0008-0000-0200-000073020000}"/>
            </a:ext>
          </a:extLst>
        </xdr:cNvPr>
        <xdr:cNvSpPr txBox="1"/>
      </xdr:nvSpPr>
      <xdr:spPr>
        <a:xfrm>
          <a:off x="18421427" y="1401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庁舎】&#10;有形固定資産減価償却率グラフ枠">
          <a:extLst>
            <a:ext uri="{FF2B5EF4-FFF2-40B4-BE49-F238E27FC236}">
              <a16:creationId xmlns:a16="http://schemas.microsoft.com/office/drawing/2014/main" id="{00000000-0008-0000-0200-00008C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flipV="1">
          <a:off x="16318864" y="17167316"/>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654" name="【庁舎】&#10;有形固定資産減価償却率最小値テキスト">
          <a:extLst>
            <a:ext uri="{FF2B5EF4-FFF2-40B4-BE49-F238E27FC236}">
              <a16:creationId xmlns:a16="http://schemas.microsoft.com/office/drawing/2014/main" id="{00000000-0008-0000-0200-00008E020000}"/>
            </a:ext>
          </a:extLst>
        </xdr:cNvPr>
        <xdr:cNvSpPr txBox="1"/>
      </xdr:nvSpPr>
      <xdr:spPr>
        <a:xfrm>
          <a:off x="16357600" y="1870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6230600" y="1870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656" name="【庁舎】&#10;有形固定資産減価償却率最大値テキスト">
          <a:extLst>
            <a:ext uri="{FF2B5EF4-FFF2-40B4-BE49-F238E27FC236}">
              <a16:creationId xmlns:a16="http://schemas.microsoft.com/office/drawing/2014/main" id="{00000000-0008-0000-0200-000090020000}"/>
            </a:ext>
          </a:extLst>
        </xdr:cNvPr>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658" name="【庁舎】&#10;有形固定資産減価償却率平均値テキスト">
          <a:extLst>
            <a:ext uri="{FF2B5EF4-FFF2-40B4-BE49-F238E27FC236}">
              <a16:creationId xmlns:a16="http://schemas.microsoft.com/office/drawing/2014/main" id="{00000000-0008-0000-0200-000092020000}"/>
            </a:ext>
          </a:extLst>
        </xdr:cNvPr>
        <xdr:cNvSpPr txBox="1"/>
      </xdr:nvSpPr>
      <xdr:spPr>
        <a:xfrm>
          <a:off x="16357600" y="17764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62687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5430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661" name="フローチャート: 判断 660">
          <a:extLst>
            <a:ext uri="{FF2B5EF4-FFF2-40B4-BE49-F238E27FC236}">
              <a16:creationId xmlns:a16="http://schemas.microsoft.com/office/drawing/2014/main" id="{00000000-0008-0000-0200-000095020000}"/>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3652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663" name="フローチャート: 判断 662">
          <a:extLst>
            <a:ext uri="{FF2B5EF4-FFF2-40B4-BE49-F238E27FC236}">
              <a16:creationId xmlns:a16="http://schemas.microsoft.com/office/drawing/2014/main" id="{00000000-0008-0000-0200-000097020000}"/>
            </a:ext>
          </a:extLst>
        </xdr:cNvPr>
        <xdr:cNvSpPr/>
      </xdr:nvSpPr>
      <xdr:spPr>
        <a:xfrm>
          <a:off x="12763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115207</xdr:rowOff>
    </xdr:from>
    <xdr:to>
      <xdr:col>85</xdr:col>
      <xdr:colOff>177800</xdr:colOff>
      <xdr:row>109</xdr:row>
      <xdr:rowOff>45357</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62687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30134</xdr:rowOff>
    </xdr:from>
    <xdr:ext cx="405111" cy="259045"/>
    <xdr:sp macro="" textlink="">
      <xdr:nvSpPr>
        <xdr:cNvPr id="670" name="【庁舎】&#10;有形固定資産減価償却率該当値テキスト">
          <a:extLst>
            <a:ext uri="{FF2B5EF4-FFF2-40B4-BE49-F238E27FC236}">
              <a16:creationId xmlns:a16="http://schemas.microsoft.com/office/drawing/2014/main" id="{00000000-0008-0000-0200-00009E020000}"/>
            </a:ext>
          </a:extLst>
        </xdr:cNvPr>
        <xdr:cNvSpPr txBox="1"/>
      </xdr:nvSpPr>
      <xdr:spPr>
        <a:xfrm>
          <a:off x="16357600" y="18546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121738</xdr:rowOff>
    </xdr:from>
    <xdr:to>
      <xdr:col>81</xdr:col>
      <xdr:colOff>101600</xdr:colOff>
      <xdr:row>109</xdr:row>
      <xdr:rowOff>51888</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5430500" y="1863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166007</xdr:rowOff>
    </xdr:from>
    <xdr:to>
      <xdr:col>85</xdr:col>
      <xdr:colOff>127000</xdr:colOff>
      <xdr:row>109</xdr:row>
      <xdr:rowOff>1088</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flipV="1">
          <a:off x="15481300" y="18682607"/>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90714</xdr:rowOff>
    </xdr:from>
    <xdr:to>
      <xdr:col>76</xdr:col>
      <xdr:colOff>165100</xdr:colOff>
      <xdr:row>109</xdr:row>
      <xdr:rowOff>20864</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45415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141514</xdr:rowOff>
    </xdr:from>
    <xdr:to>
      <xdr:col>81</xdr:col>
      <xdr:colOff>50800</xdr:colOff>
      <xdr:row>109</xdr:row>
      <xdr:rowOff>1088</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4592300" y="1865811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59689</xdr:rowOff>
    </xdr:from>
    <xdr:to>
      <xdr:col>72</xdr:col>
      <xdr:colOff>38100</xdr:colOff>
      <xdr:row>108</xdr:row>
      <xdr:rowOff>161289</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13652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110489</xdr:rowOff>
    </xdr:from>
    <xdr:to>
      <xdr:col>76</xdr:col>
      <xdr:colOff>114300</xdr:colOff>
      <xdr:row>108</xdr:row>
      <xdr:rowOff>141514</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3703300" y="18627089"/>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40095</xdr:rowOff>
    </xdr:from>
    <xdr:to>
      <xdr:col>67</xdr:col>
      <xdr:colOff>101600</xdr:colOff>
      <xdr:row>108</xdr:row>
      <xdr:rowOff>141695</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12763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90895</xdr:rowOff>
    </xdr:from>
    <xdr:to>
      <xdr:col>71</xdr:col>
      <xdr:colOff>177800</xdr:colOff>
      <xdr:row>108</xdr:row>
      <xdr:rowOff>110489</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2814300" y="1860749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679" name="n_1aveValue【庁舎】&#10;有形固定資産減価償却率">
          <a:extLst>
            <a:ext uri="{FF2B5EF4-FFF2-40B4-BE49-F238E27FC236}">
              <a16:creationId xmlns:a16="http://schemas.microsoft.com/office/drawing/2014/main" id="{00000000-0008-0000-0200-0000A7020000}"/>
            </a:ext>
          </a:extLst>
        </xdr:cNvPr>
        <xdr:cNvSpPr txBox="1"/>
      </xdr:nvSpPr>
      <xdr:spPr>
        <a:xfrm>
          <a:off x="152660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680" name="n_2aveValue【庁舎】&#10;有形固定資産減価償却率">
          <a:extLst>
            <a:ext uri="{FF2B5EF4-FFF2-40B4-BE49-F238E27FC236}">
              <a16:creationId xmlns:a16="http://schemas.microsoft.com/office/drawing/2014/main" id="{00000000-0008-0000-0200-0000A8020000}"/>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681" name="n_3aveValue【庁舎】&#10;有形固定資産減価償却率">
          <a:extLst>
            <a:ext uri="{FF2B5EF4-FFF2-40B4-BE49-F238E27FC236}">
              <a16:creationId xmlns:a16="http://schemas.microsoft.com/office/drawing/2014/main" id="{00000000-0008-0000-0200-0000A9020000}"/>
            </a:ext>
          </a:extLst>
        </xdr:cNvPr>
        <xdr:cNvSpPr txBox="1"/>
      </xdr:nvSpPr>
      <xdr:spPr>
        <a:xfrm>
          <a:off x="13500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682" name="n_4aveValue【庁舎】&#10;有形固定資産減価償却率">
          <a:extLst>
            <a:ext uri="{FF2B5EF4-FFF2-40B4-BE49-F238E27FC236}">
              <a16:creationId xmlns:a16="http://schemas.microsoft.com/office/drawing/2014/main" id="{00000000-0008-0000-0200-0000AA020000}"/>
            </a:ext>
          </a:extLst>
        </xdr:cNvPr>
        <xdr:cNvSpPr txBox="1"/>
      </xdr:nvSpPr>
      <xdr:spPr>
        <a:xfrm>
          <a:off x="12611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43015</xdr:rowOff>
    </xdr:from>
    <xdr:ext cx="405111" cy="259045"/>
    <xdr:sp macro="" textlink="">
      <xdr:nvSpPr>
        <xdr:cNvPr id="683" name="n_1mainValue【庁舎】&#10;有形固定資産減価償却率">
          <a:extLst>
            <a:ext uri="{FF2B5EF4-FFF2-40B4-BE49-F238E27FC236}">
              <a16:creationId xmlns:a16="http://schemas.microsoft.com/office/drawing/2014/main" id="{00000000-0008-0000-0200-0000AB020000}"/>
            </a:ext>
          </a:extLst>
        </xdr:cNvPr>
        <xdr:cNvSpPr txBox="1"/>
      </xdr:nvSpPr>
      <xdr:spPr>
        <a:xfrm>
          <a:off x="15266044" y="18731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11991</xdr:rowOff>
    </xdr:from>
    <xdr:ext cx="405111" cy="259045"/>
    <xdr:sp macro="" textlink="">
      <xdr:nvSpPr>
        <xdr:cNvPr id="684" name="n_2mainValue【庁舎】&#10;有形固定資産減価償却率">
          <a:extLst>
            <a:ext uri="{FF2B5EF4-FFF2-40B4-BE49-F238E27FC236}">
              <a16:creationId xmlns:a16="http://schemas.microsoft.com/office/drawing/2014/main" id="{00000000-0008-0000-0200-0000AC020000}"/>
            </a:ext>
          </a:extLst>
        </xdr:cNvPr>
        <xdr:cNvSpPr txBox="1"/>
      </xdr:nvSpPr>
      <xdr:spPr>
        <a:xfrm>
          <a:off x="14389744" y="1870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152416</xdr:rowOff>
    </xdr:from>
    <xdr:ext cx="405111" cy="259045"/>
    <xdr:sp macro="" textlink="">
      <xdr:nvSpPr>
        <xdr:cNvPr id="685" name="n_3mainValue【庁舎】&#10;有形固定資産減価償却率">
          <a:extLst>
            <a:ext uri="{FF2B5EF4-FFF2-40B4-BE49-F238E27FC236}">
              <a16:creationId xmlns:a16="http://schemas.microsoft.com/office/drawing/2014/main" id="{00000000-0008-0000-0200-0000AD020000}"/>
            </a:ext>
          </a:extLst>
        </xdr:cNvPr>
        <xdr:cNvSpPr txBox="1"/>
      </xdr:nvSpPr>
      <xdr:spPr>
        <a:xfrm>
          <a:off x="13500744" y="186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132822</xdr:rowOff>
    </xdr:from>
    <xdr:ext cx="405111" cy="259045"/>
    <xdr:sp macro="" textlink="">
      <xdr:nvSpPr>
        <xdr:cNvPr id="686" name="n_4mainValue【庁舎】&#10;有形固定資産減価償却率">
          <a:extLst>
            <a:ext uri="{FF2B5EF4-FFF2-40B4-BE49-F238E27FC236}">
              <a16:creationId xmlns:a16="http://schemas.microsoft.com/office/drawing/2014/main" id="{00000000-0008-0000-0200-0000AE020000}"/>
            </a:ext>
          </a:extLst>
        </xdr:cNvPr>
        <xdr:cNvSpPr txBox="1"/>
      </xdr:nvSpPr>
      <xdr:spPr>
        <a:xfrm>
          <a:off x="126117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9" name="【庁舎】&#10;一人当たり面積グラフ枠">
          <a:extLst>
            <a:ext uri="{FF2B5EF4-FFF2-40B4-BE49-F238E27FC236}">
              <a16:creationId xmlns:a16="http://schemas.microsoft.com/office/drawing/2014/main" id="{00000000-0008-0000-0200-0000C5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flipV="1">
          <a:off x="22160864" y="17365980"/>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711" name="【庁舎】&#10;一人当たり面積最小値テキスト">
          <a:extLst>
            <a:ext uri="{FF2B5EF4-FFF2-40B4-BE49-F238E27FC236}">
              <a16:creationId xmlns:a16="http://schemas.microsoft.com/office/drawing/2014/main" id="{00000000-0008-0000-0200-0000C7020000}"/>
            </a:ext>
          </a:extLst>
        </xdr:cNvPr>
        <xdr:cNvSpPr txBox="1"/>
      </xdr:nvSpPr>
      <xdr:spPr>
        <a:xfrm>
          <a:off x="22199600" y="1849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2072600" y="1848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13" name="【庁舎】&#10;一人当たり面積最大値テキスト">
          <a:extLst>
            <a:ext uri="{FF2B5EF4-FFF2-40B4-BE49-F238E27FC236}">
              <a16:creationId xmlns:a16="http://schemas.microsoft.com/office/drawing/2014/main" id="{00000000-0008-0000-0200-0000C9020000}"/>
            </a:ext>
          </a:extLst>
        </xdr:cNvPr>
        <xdr:cNvSpPr txBox="1"/>
      </xdr:nvSpPr>
      <xdr:spPr>
        <a:xfrm>
          <a:off x="22199600"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22072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715" name="【庁舎】&#10;一人当たり面積平均値テキスト">
          <a:extLst>
            <a:ext uri="{FF2B5EF4-FFF2-40B4-BE49-F238E27FC236}">
              <a16:creationId xmlns:a16="http://schemas.microsoft.com/office/drawing/2014/main" id="{00000000-0008-0000-0200-0000CB020000}"/>
            </a:ext>
          </a:extLst>
        </xdr:cNvPr>
        <xdr:cNvSpPr txBox="1"/>
      </xdr:nvSpPr>
      <xdr:spPr>
        <a:xfrm>
          <a:off x="22199600" y="17976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2110700" y="1812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21272500" y="1813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20383500" y="1812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19" name="フローチャート: 判断 718">
          <a:extLst>
            <a:ext uri="{FF2B5EF4-FFF2-40B4-BE49-F238E27FC236}">
              <a16:creationId xmlns:a16="http://schemas.microsoft.com/office/drawing/2014/main" id="{00000000-0008-0000-0200-0000CF02000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720" name="フローチャート: 判断 719">
          <a:extLst>
            <a:ext uri="{FF2B5EF4-FFF2-40B4-BE49-F238E27FC236}">
              <a16:creationId xmlns:a16="http://schemas.microsoft.com/office/drawing/2014/main" id="{00000000-0008-0000-0200-0000D0020000}"/>
            </a:ext>
          </a:extLst>
        </xdr:cNvPr>
        <xdr:cNvSpPr/>
      </xdr:nvSpPr>
      <xdr:spPr>
        <a:xfrm>
          <a:off x="18605500" y="1815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200-0000D5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166370</xdr:rowOff>
    </xdr:from>
    <xdr:to>
      <xdr:col>116</xdr:col>
      <xdr:colOff>114300</xdr:colOff>
      <xdr:row>107</xdr:row>
      <xdr:rowOff>96520</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21107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81297</xdr:rowOff>
    </xdr:from>
    <xdr:ext cx="469744" cy="259045"/>
    <xdr:sp macro="" textlink="">
      <xdr:nvSpPr>
        <xdr:cNvPr id="727" name="【庁舎】&#10;一人当たり面積該当値テキスト">
          <a:extLst>
            <a:ext uri="{FF2B5EF4-FFF2-40B4-BE49-F238E27FC236}">
              <a16:creationId xmlns:a16="http://schemas.microsoft.com/office/drawing/2014/main" id="{00000000-0008-0000-0200-0000D7020000}"/>
            </a:ext>
          </a:extLst>
        </xdr:cNvPr>
        <xdr:cNvSpPr txBox="1"/>
      </xdr:nvSpPr>
      <xdr:spPr>
        <a:xfrm>
          <a:off x="22199600" y="1825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164464</xdr:rowOff>
    </xdr:from>
    <xdr:to>
      <xdr:col>112</xdr:col>
      <xdr:colOff>38100</xdr:colOff>
      <xdr:row>107</xdr:row>
      <xdr:rowOff>94614</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21272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43814</xdr:rowOff>
    </xdr:from>
    <xdr:to>
      <xdr:col>116</xdr:col>
      <xdr:colOff>63500</xdr:colOff>
      <xdr:row>107</xdr:row>
      <xdr:rowOff>45720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1323300" y="183889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43814</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20434300" y="183870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160655</xdr:rowOff>
    </xdr:from>
    <xdr:to>
      <xdr:col>102</xdr:col>
      <xdr:colOff>165100</xdr:colOff>
      <xdr:row>107</xdr:row>
      <xdr:rowOff>90805</xdr:rowOff>
    </xdr:to>
    <xdr:sp macro="" textlink="">
      <xdr:nvSpPr>
        <xdr:cNvPr id="732" name="楕円 731">
          <a:extLst>
            <a:ext uri="{FF2B5EF4-FFF2-40B4-BE49-F238E27FC236}">
              <a16:creationId xmlns:a16="http://schemas.microsoft.com/office/drawing/2014/main" id="{00000000-0008-0000-0200-0000DC020000}"/>
            </a:ext>
          </a:extLst>
        </xdr:cNvPr>
        <xdr:cNvSpPr/>
      </xdr:nvSpPr>
      <xdr:spPr>
        <a:xfrm>
          <a:off x="19494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40005</xdr:rowOff>
    </xdr:from>
    <xdr:to>
      <xdr:col>107</xdr:col>
      <xdr:colOff>50800</xdr:colOff>
      <xdr:row>107</xdr:row>
      <xdr:rowOff>41911</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9545300" y="183851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160655</xdr:rowOff>
    </xdr:from>
    <xdr:to>
      <xdr:col>98</xdr:col>
      <xdr:colOff>38100</xdr:colOff>
      <xdr:row>107</xdr:row>
      <xdr:rowOff>90805</xdr:rowOff>
    </xdr:to>
    <xdr:sp macro="" textlink="">
      <xdr:nvSpPr>
        <xdr:cNvPr id="734" name="楕円 733">
          <a:extLst>
            <a:ext uri="{FF2B5EF4-FFF2-40B4-BE49-F238E27FC236}">
              <a16:creationId xmlns:a16="http://schemas.microsoft.com/office/drawing/2014/main" id="{00000000-0008-0000-0200-0000DE020000}"/>
            </a:ext>
          </a:extLst>
        </xdr:cNvPr>
        <xdr:cNvSpPr/>
      </xdr:nvSpPr>
      <xdr:spPr>
        <a:xfrm>
          <a:off x="18605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40005</xdr:rowOff>
    </xdr:from>
    <xdr:to>
      <xdr:col>102</xdr:col>
      <xdr:colOff>114300</xdr:colOff>
      <xdr:row>107</xdr:row>
      <xdr:rowOff>40005</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8656300" y="183851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736" name="n_1aveValue【庁舎】&#10;一人当たり面積">
          <a:extLst>
            <a:ext uri="{FF2B5EF4-FFF2-40B4-BE49-F238E27FC236}">
              <a16:creationId xmlns:a16="http://schemas.microsoft.com/office/drawing/2014/main" id="{00000000-0008-0000-0200-0000E0020000}"/>
            </a:ext>
          </a:extLst>
        </xdr:cNvPr>
        <xdr:cNvSpPr txBox="1"/>
      </xdr:nvSpPr>
      <xdr:spPr>
        <a:xfrm>
          <a:off x="21075727" y="1790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737" name="n_2aveValue【庁舎】&#10;一人当たり面積">
          <a:extLst>
            <a:ext uri="{FF2B5EF4-FFF2-40B4-BE49-F238E27FC236}">
              <a16:creationId xmlns:a16="http://schemas.microsoft.com/office/drawing/2014/main" id="{00000000-0008-0000-0200-0000E1020000}"/>
            </a:ext>
          </a:extLst>
        </xdr:cNvPr>
        <xdr:cNvSpPr txBox="1"/>
      </xdr:nvSpPr>
      <xdr:spPr>
        <a:xfrm>
          <a:off x="20199427" y="1790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38" name="n_3aveValue【庁舎】&#10;一人当たり面積">
          <a:extLst>
            <a:ext uri="{FF2B5EF4-FFF2-40B4-BE49-F238E27FC236}">
              <a16:creationId xmlns:a16="http://schemas.microsoft.com/office/drawing/2014/main" id="{00000000-0008-0000-0200-0000E2020000}"/>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739" name="n_4aveValue【庁舎】&#10;一人当たり面積">
          <a:extLst>
            <a:ext uri="{FF2B5EF4-FFF2-40B4-BE49-F238E27FC236}">
              <a16:creationId xmlns:a16="http://schemas.microsoft.com/office/drawing/2014/main" id="{00000000-0008-0000-0200-0000E3020000}"/>
            </a:ext>
          </a:extLst>
        </xdr:cNvPr>
        <xdr:cNvSpPr txBox="1"/>
      </xdr:nvSpPr>
      <xdr:spPr>
        <a:xfrm>
          <a:off x="18421427" y="1793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85741</xdr:rowOff>
    </xdr:from>
    <xdr:ext cx="469744" cy="259045"/>
    <xdr:sp macro="" textlink="">
      <xdr:nvSpPr>
        <xdr:cNvPr id="740" name="n_1mainValue【庁舎】&#10;一人当たり面積">
          <a:extLst>
            <a:ext uri="{FF2B5EF4-FFF2-40B4-BE49-F238E27FC236}">
              <a16:creationId xmlns:a16="http://schemas.microsoft.com/office/drawing/2014/main" id="{00000000-0008-0000-0200-0000E4020000}"/>
            </a:ext>
          </a:extLst>
        </xdr:cNvPr>
        <xdr:cNvSpPr txBox="1"/>
      </xdr:nvSpPr>
      <xdr:spPr>
        <a:xfrm>
          <a:off x="210757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741" name="n_2mainValue【庁舎】&#10;一人当たり面積">
          <a:extLst>
            <a:ext uri="{FF2B5EF4-FFF2-40B4-BE49-F238E27FC236}">
              <a16:creationId xmlns:a16="http://schemas.microsoft.com/office/drawing/2014/main" id="{00000000-0008-0000-0200-0000E5020000}"/>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81932</xdr:rowOff>
    </xdr:from>
    <xdr:ext cx="469744" cy="259045"/>
    <xdr:sp macro="" textlink="">
      <xdr:nvSpPr>
        <xdr:cNvPr id="742" name="n_3mainValue【庁舎】&#10;一人当たり面積">
          <a:extLst>
            <a:ext uri="{FF2B5EF4-FFF2-40B4-BE49-F238E27FC236}">
              <a16:creationId xmlns:a16="http://schemas.microsoft.com/office/drawing/2014/main" id="{00000000-0008-0000-0200-0000E6020000}"/>
            </a:ext>
          </a:extLst>
        </xdr:cNvPr>
        <xdr:cNvSpPr txBox="1"/>
      </xdr:nvSpPr>
      <xdr:spPr>
        <a:xfrm>
          <a:off x="19310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81932</xdr:rowOff>
    </xdr:from>
    <xdr:ext cx="469744" cy="259045"/>
    <xdr:sp macro="" textlink="">
      <xdr:nvSpPr>
        <xdr:cNvPr id="743" name="n_4mainValue【庁舎】&#10;一人当たり面積">
          <a:extLst>
            <a:ext uri="{FF2B5EF4-FFF2-40B4-BE49-F238E27FC236}">
              <a16:creationId xmlns:a16="http://schemas.microsoft.com/office/drawing/2014/main" id="{00000000-0008-0000-0200-0000E7020000}"/>
            </a:ext>
          </a:extLst>
        </xdr:cNvPr>
        <xdr:cNvSpPr txBox="1"/>
      </xdr:nvSpPr>
      <xdr:spPr>
        <a:xfrm>
          <a:off x="18421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一般廃棄物処理施設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消防施設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庁舎については、</a:t>
          </a:r>
          <a:r>
            <a:rPr kumimoji="1" lang="en-US" altLang="ja-JP" sz="1100">
              <a:solidFill>
                <a:schemeClr val="dk1"/>
              </a:solidFill>
              <a:effectLst/>
              <a:latin typeface="+mn-lt"/>
              <a:ea typeface="+mn-ea"/>
              <a:cs typeface="+mn-cs"/>
            </a:rPr>
            <a:t>97.5%</a:t>
          </a:r>
          <a:r>
            <a:rPr kumimoji="1" lang="ja-JP" altLang="ja-JP" sz="1100">
              <a:solidFill>
                <a:schemeClr val="dk1"/>
              </a:solidFill>
              <a:effectLst/>
              <a:latin typeface="+mn-lt"/>
              <a:ea typeface="+mn-ea"/>
              <a:cs typeface="+mn-cs"/>
            </a:rPr>
            <a:t>と非常に高いが、新庁舎が完成した令和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年度には数値は改善されると考えられる。</a:t>
          </a:r>
          <a:endParaRPr lang="ja-JP" altLang="ja-JP" sz="1400">
            <a:effectLst/>
          </a:endParaRPr>
        </a:p>
        <a:p>
          <a:r>
            <a:rPr kumimoji="1" lang="ja-JP" altLang="ja-JP" sz="1100">
              <a:solidFill>
                <a:schemeClr val="dk1"/>
              </a:solidFill>
              <a:effectLst/>
              <a:latin typeface="+mn-lt"/>
              <a:ea typeface="+mn-ea"/>
              <a:cs typeface="+mn-cs"/>
            </a:rPr>
            <a:t>一般廃棄物処理施設については、白河広域市町村整備組合のごみ処理施設、し尿処理施設の有形固定資産減価償却率が高くなっている。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B756D-48C5-4C93-9311-5F8611790A0A}">
  <sheetPr>
    <pageSetUpPr fitToPage="1"/>
  </sheetPr>
  <dimension ref="A1:DO56"/>
  <sheetViews>
    <sheetView showGridLines="0" tabSelected="1" workbookViewId="0"/>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18</v>
      </c>
      <c r="C2" s="41"/>
      <c r="D2" s="42"/>
    </row>
    <row r="3" spans="1:119" ht="18.75" customHeight="1" thickBot="1" x14ac:dyDescent="0.25">
      <c r="A3" s="40"/>
      <c r="B3" s="567" t="s">
        <v>19</v>
      </c>
      <c r="C3" s="568"/>
      <c r="D3" s="568"/>
      <c r="E3" s="569"/>
      <c r="F3" s="569"/>
      <c r="G3" s="569"/>
      <c r="H3" s="569"/>
      <c r="I3" s="569"/>
      <c r="J3" s="569"/>
      <c r="K3" s="569"/>
      <c r="L3" s="569" t="s">
        <v>20</v>
      </c>
      <c r="M3" s="569"/>
      <c r="N3" s="569"/>
      <c r="O3" s="569"/>
      <c r="P3" s="569"/>
      <c r="Q3" s="569"/>
      <c r="R3" s="572"/>
      <c r="S3" s="572"/>
      <c r="T3" s="572"/>
      <c r="U3" s="572"/>
      <c r="V3" s="573"/>
      <c r="W3" s="458" t="s">
        <v>21</v>
      </c>
      <c r="X3" s="459"/>
      <c r="Y3" s="459"/>
      <c r="Z3" s="459"/>
      <c r="AA3" s="459"/>
      <c r="AB3" s="568"/>
      <c r="AC3" s="572" t="s">
        <v>22</v>
      </c>
      <c r="AD3" s="459"/>
      <c r="AE3" s="459"/>
      <c r="AF3" s="459"/>
      <c r="AG3" s="459"/>
      <c r="AH3" s="459"/>
      <c r="AI3" s="459"/>
      <c r="AJ3" s="459"/>
      <c r="AK3" s="459"/>
      <c r="AL3" s="534"/>
      <c r="AM3" s="458" t="s">
        <v>23</v>
      </c>
      <c r="AN3" s="459"/>
      <c r="AO3" s="459"/>
      <c r="AP3" s="459"/>
      <c r="AQ3" s="459"/>
      <c r="AR3" s="459"/>
      <c r="AS3" s="459"/>
      <c r="AT3" s="459"/>
      <c r="AU3" s="459"/>
      <c r="AV3" s="459"/>
      <c r="AW3" s="459"/>
      <c r="AX3" s="534"/>
      <c r="AY3" s="526" t="s">
        <v>24</v>
      </c>
      <c r="AZ3" s="527"/>
      <c r="BA3" s="527"/>
      <c r="BB3" s="527"/>
      <c r="BC3" s="527"/>
      <c r="BD3" s="527"/>
      <c r="BE3" s="527"/>
      <c r="BF3" s="527"/>
      <c r="BG3" s="527"/>
      <c r="BH3" s="527"/>
      <c r="BI3" s="527"/>
      <c r="BJ3" s="527"/>
      <c r="BK3" s="527"/>
      <c r="BL3" s="527"/>
      <c r="BM3" s="576"/>
      <c r="BN3" s="458" t="s">
        <v>25</v>
      </c>
      <c r="BO3" s="459"/>
      <c r="BP3" s="459"/>
      <c r="BQ3" s="459"/>
      <c r="BR3" s="459"/>
      <c r="BS3" s="459"/>
      <c r="BT3" s="459"/>
      <c r="BU3" s="534"/>
      <c r="BV3" s="458" t="s">
        <v>26</v>
      </c>
      <c r="BW3" s="459"/>
      <c r="BX3" s="459"/>
      <c r="BY3" s="459"/>
      <c r="BZ3" s="459"/>
      <c r="CA3" s="459"/>
      <c r="CB3" s="459"/>
      <c r="CC3" s="534"/>
      <c r="CD3" s="526" t="s">
        <v>24</v>
      </c>
      <c r="CE3" s="527"/>
      <c r="CF3" s="527"/>
      <c r="CG3" s="527"/>
      <c r="CH3" s="527"/>
      <c r="CI3" s="527"/>
      <c r="CJ3" s="527"/>
      <c r="CK3" s="527"/>
      <c r="CL3" s="527"/>
      <c r="CM3" s="527"/>
      <c r="CN3" s="527"/>
      <c r="CO3" s="527"/>
      <c r="CP3" s="527"/>
      <c r="CQ3" s="527"/>
      <c r="CR3" s="527"/>
      <c r="CS3" s="576"/>
      <c r="CT3" s="458" t="s">
        <v>27</v>
      </c>
      <c r="CU3" s="459"/>
      <c r="CV3" s="459"/>
      <c r="CW3" s="459"/>
      <c r="CX3" s="459"/>
      <c r="CY3" s="459"/>
      <c r="CZ3" s="459"/>
      <c r="DA3" s="534"/>
      <c r="DB3" s="458" t="s">
        <v>28</v>
      </c>
      <c r="DC3" s="459"/>
      <c r="DD3" s="459"/>
      <c r="DE3" s="459"/>
      <c r="DF3" s="459"/>
      <c r="DG3" s="459"/>
      <c r="DH3" s="459"/>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29</v>
      </c>
      <c r="AZ4" s="387"/>
      <c r="BA4" s="387"/>
      <c r="BB4" s="387"/>
      <c r="BC4" s="387"/>
      <c r="BD4" s="387"/>
      <c r="BE4" s="387"/>
      <c r="BF4" s="387"/>
      <c r="BG4" s="387"/>
      <c r="BH4" s="387"/>
      <c r="BI4" s="387"/>
      <c r="BJ4" s="387"/>
      <c r="BK4" s="387"/>
      <c r="BL4" s="387"/>
      <c r="BM4" s="388"/>
      <c r="BN4" s="389">
        <v>12679128</v>
      </c>
      <c r="BO4" s="390"/>
      <c r="BP4" s="390"/>
      <c r="BQ4" s="390"/>
      <c r="BR4" s="390"/>
      <c r="BS4" s="390"/>
      <c r="BT4" s="390"/>
      <c r="BU4" s="391"/>
      <c r="BV4" s="389">
        <v>14229485</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7.1</v>
      </c>
      <c r="CU4" s="564"/>
      <c r="CV4" s="564"/>
      <c r="CW4" s="564"/>
      <c r="CX4" s="564"/>
      <c r="CY4" s="564"/>
      <c r="CZ4" s="564"/>
      <c r="DA4" s="565"/>
      <c r="DB4" s="563">
        <v>9.9</v>
      </c>
      <c r="DC4" s="564"/>
      <c r="DD4" s="564"/>
      <c r="DE4" s="564"/>
      <c r="DF4" s="564"/>
      <c r="DG4" s="564"/>
      <c r="DH4" s="564"/>
      <c r="DI4" s="565"/>
    </row>
    <row r="5" spans="1:119" ht="18.75" customHeight="1" x14ac:dyDescent="0.2">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31</v>
      </c>
      <c r="AN5" s="368"/>
      <c r="AO5" s="368"/>
      <c r="AP5" s="368"/>
      <c r="AQ5" s="368"/>
      <c r="AR5" s="368"/>
      <c r="AS5" s="368"/>
      <c r="AT5" s="369"/>
      <c r="AU5" s="444" t="s">
        <v>32</v>
      </c>
      <c r="AV5" s="445"/>
      <c r="AW5" s="445"/>
      <c r="AX5" s="445"/>
      <c r="AY5" s="374" t="s">
        <v>33</v>
      </c>
      <c r="AZ5" s="375"/>
      <c r="BA5" s="375"/>
      <c r="BB5" s="375"/>
      <c r="BC5" s="375"/>
      <c r="BD5" s="375"/>
      <c r="BE5" s="375"/>
      <c r="BF5" s="375"/>
      <c r="BG5" s="375"/>
      <c r="BH5" s="375"/>
      <c r="BI5" s="375"/>
      <c r="BJ5" s="375"/>
      <c r="BK5" s="375"/>
      <c r="BL5" s="375"/>
      <c r="BM5" s="376"/>
      <c r="BN5" s="394">
        <v>12050123</v>
      </c>
      <c r="BO5" s="395"/>
      <c r="BP5" s="395"/>
      <c r="BQ5" s="395"/>
      <c r="BR5" s="395"/>
      <c r="BS5" s="395"/>
      <c r="BT5" s="395"/>
      <c r="BU5" s="396"/>
      <c r="BV5" s="394">
        <v>13466127</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74</v>
      </c>
      <c r="CU5" s="365"/>
      <c r="CV5" s="365"/>
      <c r="CW5" s="365"/>
      <c r="CX5" s="365"/>
      <c r="CY5" s="365"/>
      <c r="CZ5" s="365"/>
      <c r="DA5" s="366"/>
      <c r="DB5" s="364">
        <v>72.8</v>
      </c>
      <c r="DC5" s="365"/>
      <c r="DD5" s="365"/>
      <c r="DE5" s="365"/>
      <c r="DF5" s="365"/>
      <c r="DG5" s="365"/>
      <c r="DH5" s="365"/>
      <c r="DI5" s="366"/>
    </row>
    <row r="6" spans="1:119" ht="18.75" customHeight="1" x14ac:dyDescent="0.2">
      <c r="A6" s="40"/>
      <c r="B6" s="540" t="s">
        <v>35</v>
      </c>
      <c r="C6" s="409"/>
      <c r="D6" s="409"/>
      <c r="E6" s="541"/>
      <c r="F6" s="541"/>
      <c r="G6" s="541"/>
      <c r="H6" s="541"/>
      <c r="I6" s="541"/>
      <c r="J6" s="541"/>
      <c r="K6" s="541"/>
      <c r="L6" s="541" t="s">
        <v>36</v>
      </c>
      <c r="M6" s="541"/>
      <c r="N6" s="541"/>
      <c r="O6" s="541"/>
      <c r="P6" s="541"/>
      <c r="Q6" s="541"/>
      <c r="R6" s="436"/>
      <c r="S6" s="436"/>
      <c r="T6" s="436"/>
      <c r="U6" s="436"/>
      <c r="V6" s="547"/>
      <c r="W6" s="475" t="s">
        <v>37</v>
      </c>
      <c r="X6" s="408"/>
      <c r="Y6" s="408"/>
      <c r="Z6" s="408"/>
      <c r="AA6" s="408"/>
      <c r="AB6" s="409"/>
      <c r="AC6" s="552" t="s">
        <v>38</v>
      </c>
      <c r="AD6" s="553"/>
      <c r="AE6" s="553"/>
      <c r="AF6" s="553"/>
      <c r="AG6" s="553"/>
      <c r="AH6" s="553"/>
      <c r="AI6" s="553"/>
      <c r="AJ6" s="553"/>
      <c r="AK6" s="553"/>
      <c r="AL6" s="554"/>
      <c r="AM6" s="464" t="s">
        <v>39</v>
      </c>
      <c r="AN6" s="368"/>
      <c r="AO6" s="368"/>
      <c r="AP6" s="368"/>
      <c r="AQ6" s="368"/>
      <c r="AR6" s="368"/>
      <c r="AS6" s="368"/>
      <c r="AT6" s="369"/>
      <c r="AU6" s="444" t="s">
        <v>40</v>
      </c>
      <c r="AV6" s="445"/>
      <c r="AW6" s="445"/>
      <c r="AX6" s="445"/>
      <c r="AY6" s="374" t="s">
        <v>41</v>
      </c>
      <c r="AZ6" s="375"/>
      <c r="BA6" s="375"/>
      <c r="BB6" s="375"/>
      <c r="BC6" s="375"/>
      <c r="BD6" s="375"/>
      <c r="BE6" s="375"/>
      <c r="BF6" s="375"/>
      <c r="BG6" s="375"/>
      <c r="BH6" s="375"/>
      <c r="BI6" s="375"/>
      <c r="BJ6" s="375"/>
      <c r="BK6" s="375"/>
      <c r="BL6" s="375"/>
      <c r="BM6" s="376"/>
      <c r="BN6" s="394">
        <v>629005</v>
      </c>
      <c r="BO6" s="395"/>
      <c r="BP6" s="395"/>
      <c r="BQ6" s="395"/>
      <c r="BR6" s="395"/>
      <c r="BS6" s="395"/>
      <c r="BT6" s="395"/>
      <c r="BU6" s="396"/>
      <c r="BV6" s="394">
        <v>763358</v>
      </c>
      <c r="BW6" s="395"/>
      <c r="BX6" s="395"/>
      <c r="BY6" s="395"/>
      <c r="BZ6" s="395"/>
      <c r="CA6" s="395"/>
      <c r="CB6" s="395"/>
      <c r="CC6" s="396"/>
      <c r="CD6" s="403" t="s">
        <v>42</v>
      </c>
      <c r="CE6" s="348"/>
      <c r="CF6" s="348"/>
      <c r="CG6" s="348"/>
      <c r="CH6" s="348"/>
      <c r="CI6" s="348"/>
      <c r="CJ6" s="348"/>
      <c r="CK6" s="348"/>
      <c r="CL6" s="348"/>
      <c r="CM6" s="348"/>
      <c r="CN6" s="348"/>
      <c r="CO6" s="348"/>
      <c r="CP6" s="348"/>
      <c r="CQ6" s="348"/>
      <c r="CR6" s="348"/>
      <c r="CS6" s="404"/>
      <c r="CT6" s="537">
        <v>74</v>
      </c>
      <c r="CU6" s="538"/>
      <c r="CV6" s="538"/>
      <c r="CW6" s="538"/>
      <c r="CX6" s="538"/>
      <c r="CY6" s="538"/>
      <c r="CZ6" s="538"/>
      <c r="DA6" s="539"/>
      <c r="DB6" s="537">
        <v>72.8</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43</v>
      </c>
      <c r="AN7" s="368"/>
      <c r="AO7" s="368"/>
      <c r="AP7" s="368"/>
      <c r="AQ7" s="368"/>
      <c r="AR7" s="368"/>
      <c r="AS7" s="368"/>
      <c r="AT7" s="369"/>
      <c r="AU7" s="444" t="s">
        <v>32</v>
      </c>
      <c r="AV7" s="445"/>
      <c r="AW7" s="445"/>
      <c r="AX7" s="445"/>
      <c r="AY7" s="374" t="s">
        <v>44</v>
      </c>
      <c r="AZ7" s="375"/>
      <c r="BA7" s="375"/>
      <c r="BB7" s="375"/>
      <c r="BC7" s="375"/>
      <c r="BD7" s="375"/>
      <c r="BE7" s="375"/>
      <c r="BF7" s="375"/>
      <c r="BG7" s="375"/>
      <c r="BH7" s="375"/>
      <c r="BI7" s="375"/>
      <c r="BJ7" s="375"/>
      <c r="BK7" s="375"/>
      <c r="BL7" s="375"/>
      <c r="BM7" s="376"/>
      <c r="BN7" s="394">
        <v>65217</v>
      </c>
      <c r="BO7" s="395"/>
      <c r="BP7" s="395"/>
      <c r="BQ7" s="395"/>
      <c r="BR7" s="395"/>
      <c r="BS7" s="395"/>
      <c r="BT7" s="395"/>
      <c r="BU7" s="396"/>
      <c r="BV7" s="394">
        <v>82646</v>
      </c>
      <c r="BW7" s="395"/>
      <c r="BX7" s="395"/>
      <c r="BY7" s="395"/>
      <c r="BZ7" s="395"/>
      <c r="CA7" s="395"/>
      <c r="CB7" s="395"/>
      <c r="CC7" s="396"/>
      <c r="CD7" s="403" t="s">
        <v>45</v>
      </c>
      <c r="CE7" s="348"/>
      <c r="CF7" s="348"/>
      <c r="CG7" s="348"/>
      <c r="CH7" s="348"/>
      <c r="CI7" s="348"/>
      <c r="CJ7" s="348"/>
      <c r="CK7" s="348"/>
      <c r="CL7" s="348"/>
      <c r="CM7" s="348"/>
      <c r="CN7" s="348"/>
      <c r="CO7" s="348"/>
      <c r="CP7" s="348"/>
      <c r="CQ7" s="348"/>
      <c r="CR7" s="348"/>
      <c r="CS7" s="404"/>
      <c r="CT7" s="394">
        <v>7921225</v>
      </c>
      <c r="CU7" s="395"/>
      <c r="CV7" s="395"/>
      <c r="CW7" s="395"/>
      <c r="CX7" s="395"/>
      <c r="CY7" s="395"/>
      <c r="CZ7" s="395"/>
      <c r="DA7" s="396"/>
      <c r="DB7" s="394">
        <v>6860449</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46</v>
      </c>
      <c r="AN8" s="368"/>
      <c r="AO8" s="368"/>
      <c r="AP8" s="368"/>
      <c r="AQ8" s="368"/>
      <c r="AR8" s="368"/>
      <c r="AS8" s="368"/>
      <c r="AT8" s="369"/>
      <c r="AU8" s="444" t="s">
        <v>32</v>
      </c>
      <c r="AV8" s="445"/>
      <c r="AW8" s="445"/>
      <c r="AX8" s="445"/>
      <c r="AY8" s="374" t="s">
        <v>47</v>
      </c>
      <c r="AZ8" s="375"/>
      <c r="BA8" s="375"/>
      <c r="BB8" s="375"/>
      <c r="BC8" s="375"/>
      <c r="BD8" s="375"/>
      <c r="BE8" s="375"/>
      <c r="BF8" s="375"/>
      <c r="BG8" s="375"/>
      <c r="BH8" s="375"/>
      <c r="BI8" s="375"/>
      <c r="BJ8" s="375"/>
      <c r="BK8" s="375"/>
      <c r="BL8" s="375"/>
      <c r="BM8" s="376"/>
      <c r="BN8" s="394">
        <v>563788</v>
      </c>
      <c r="BO8" s="395"/>
      <c r="BP8" s="395"/>
      <c r="BQ8" s="395"/>
      <c r="BR8" s="395"/>
      <c r="BS8" s="395"/>
      <c r="BT8" s="395"/>
      <c r="BU8" s="396"/>
      <c r="BV8" s="394">
        <v>680712</v>
      </c>
      <c r="BW8" s="395"/>
      <c r="BX8" s="395"/>
      <c r="BY8" s="395"/>
      <c r="BZ8" s="395"/>
      <c r="CA8" s="395"/>
      <c r="CB8" s="395"/>
      <c r="CC8" s="396"/>
      <c r="CD8" s="403" t="s">
        <v>48</v>
      </c>
      <c r="CE8" s="348"/>
      <c r="CF8" s="348"/>
      <c r="CG8" s="348"/>
      <c r="CH8" s="348"/>
      <c r="CI8" s="348"/>
      <c r="CJ8" s="348"/>
      <c r="CK8" s="348"/>
      <c r="CL8" s="348"/>
      <c r="CM8" s="348"/>
      <c r="CN8" s="348"/>
      <c r="CO8" s="348"/>
      <c r="CP8" s="348"/>
      <c r="CQ8" s="348"/>
      <c r="CR8" s="348"/>
      <c r="CS8" s="404"/>
      <c r="CT8" s="499">
        <v>1.06</v>
      </c>
      <c r="CU8" s="500"/>
      <c r="CV8" s="500"/>
      <c r="CW8" s="500"/>
      <c r="CX8" s="500"/>
      <c r="CY8" s="500"/>
      <c r="CZ8" s="500"/>
      <c r="DA8" s="501"/>
      <c r="DB8" s="499">
        <v>0.98</v>
      </c>
      <c r="DC8" s="500"/>
      <c r="DD8" s="500"/>
      <c r="DE8" s="500"/>
      <c r="DF8" s="500"/>
      <c r="DG8" s="500"/>
      <c r="DH8" s="500"/>
      <c r="DI8" s="501"/>
    </row>
    <row r="9" spans="1:119" ht="18.75" customHeight="1" thickBot="1" x14ac:dyDescent="0.25">
      <c r="A9" s="40"/>
      <c r="B9" s="526" t="s">
        <v>49</v>
      </c>
      <c r="C9" s="527"/>
      <c r="D9" s="527"/>
      <c r="E9" s="527"/>
      <c r="F9" s="527"/>
      <c r="G9" s="527"/>
      <c r="H9" s="527"/>
      <c r="I9" s="527"/>
      <c r="J9" s="527"/>
      <c r="K9" s="447"/>
      <c r="L9" s="528" t="s">
        <v>50</v>
      </c>
      <c r="M9" s="529"/>
      <c r="N9" s="529"/>
      <c r="O9" s="529"/>
      <c r="P9" s="529"/>
      <c r="Q9" s="530"/>
      <c r="R9" s="531">
        <v>20808</v>
      </c>
      <c r="S9" s="532"/>
      <c r="T9" s="532"/>
      <c r="U9" s="532"/>
      <c r="V9" s="533"/>
      <c r="W9" s="458" t="s">
        <v>51</v>
      </c>
      <c r="X9" s="459"/>
      <c r="Y9" s="459"/>
      <c r="Z9" s="459"/>
      <c r="AA9" s="459"/>
      <c r="AB9" s="459"/>
      <c r="AC9" s="459"/>
      <c r="AD9" s="459"/>
      <c r="AE9" s="459"/>
      <c r="AF9" s="459"/>
      <c r="AG9" s="459"/>
      <c r="AH9" s="459"/>
      <c r="AI9" s="459"/>
      <c r="AJ9" s="459"/>
      <c r="AK9" s="459"/>
      <c r="AL9" s="534"/>
      <c r="AM9" s="464" t="s">
        <v>52</v>
      </c>
      <c r="AN9" s="368"/>
      <c r="AO9" s="368"/>
      <c r="AP9" s="368"/>
      <c r="AQ9" s="368"/>
      <c r="AR9" s="368"/>
      <c r="AS9" s="368"/>
      <c r="AT9" s="369"/>
      <c r="AU9" s="444" t="s">
        <v>32</v>
      </c>
      <c r="AV9" s="445"/>
      <c r="AW9" s="445"/>
      <c r="AX9" s="445"/>
      <c r="AY9" s="374" t="s">
        <v>53</v>
      </c>
      <c r="AZ9" s="375"/>
      <c r="BA9" s="375"/>
      <c r="BB9" s="375"/>
      <c r="BC9" s="375"/>
      <c r="BD9" s="375"/>
      <c r="BE9" s="375"/>
      <c r="BF9" s="375"/>
      <c r="BG9" s="375"/>
      <c r="BH9" s="375"/>
      <c r="BI9" s="375"/>
      <c r="BJ9" s="375"/>
      <c r="BK9" s="375"/>
      <c r="BL9" s="375"/>
      <c r="BM9" s="376"/>
      <c r="BN9" s="394">
        <v>-116924</v>
      </c>
      <c r="BO9" s="395"/>
      <c r="BP9" s="395"/>
      <c r="BQ9" s="395"/>
      <c r="BR9" s="395"/>
      <c r="BS9" s="395"/>
      <c r="BT9" s="395"/>
      <c r="BU9" s="396"/>
      <c r="BV9" s="394">
        <v>125269</v>
      </c>
      <c r="BW9" s="395"/>
      <c r="BX9" s="395"/>
      <c r="BY9" s="395"/>
      <c r="BZ9" s="395"/>
      <c r="CA9" s="395"/>
      <c r="CB9" s="395"/>
      <c r="CC9" s="396"/>
      <c r="CD9" s="403" t="s">
        <v>54</v>
      </c>
      <c r="CE9" s="348"/>
      <c r="CF9" s="348"/>
      <c r="CG9" s="348"/>
      <c r="CH9" s="348"/>
      <c r="CI9" s="348"/>
      <c r="CJ9" s="348"/>
      <c r="CK9" s="348"/>
      <c r="CL9" s="348"/>
      <c r="CM9" s="348"/>
      <c r="CN9" s="348"/>
      <c r="CO9" s="348"/>
      <c r="CP9" s="348"/>
      <c r="CQ9" s="348"/>
      <c r="CR9" s="348"/>
      <c r="CS9" s="404"/>
      <c r="CT9" s="364">
        <v>6.7</v>
      </c>
      <c r="CU9" s="365"/>
      <c r="CV9" s="365"/>
      <c r="CW9" s="365"/>
      <c r="CX9" s="365"/>
      <c r="CY9" s="365"/>
      <c r="CZ9" s="365"/>
      <c r="DA9" s="366"/>
      <c r="DB9" s="364">
        <v>6.6</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55</v>
      </c>
      <c r="M10" s="368"/>
      <c r="N10" s="368"/>
      <c r="O10" s="368"/>
      <c r="P10" s="368"/>
      <c r="Q10" s="369"/>
      <c r="R10" s="370">
        <v>20322</v>
      </c>
      <c r="S10" s="371"/>
      <c r="T10" s="371"/>
      <c r="U10" s="371"/>
      <c r="V10" s="373"/>
      <c r="W10" s="535"/>
      <c r="X10" s="345"/>
      <c r="Y10" s="345"/>
      <c r="Z10" s="345"/>
      <c r="AA10" s="345"/>
      <c r="AB10" s="345"/>
      <c r="AC10" s="345"/>
      <c r="AD10" s="345"/>
      <c r="AE10" s="345"/>
      <c r="AF10" s="345"/>
      <c r="AG10" s="345"/>
      <c r="AH10" s="345"/>
      <c r="AI10" s="345"/>
      <c r="AJ10" s="345"/>
      <c r="AK10" s="345"/>
      <c r="AL10" s="536"/>
      <c r="AM10" s="464" t="s">
        <v>56</v>
      </c>
      <c r="AN10" s="368"/>
      <c r="AO10" s="368"/>
      <c r="AP10" s="368"/>
      <c r="AQ10" s="368"/>
      <c r="AR10" s="368"/>
      <c r="AS10" s="368"/>
      <c r="AT10" s="369"/>
      <c r="AU10" s="444" t="s">
        <v>32</v>
      </c>
      <c r="AV10" s="445"/>
      <c r="AW10" s="445"/>
      <c r="AX10" s="445"/>
      <c r="AY10" s="374" t="s">
        <v>57</v>
      </c>
      <c r="AZ10" s="375"/>
      <c r="BA10" s="375"/>
      <c r="BB10" s="375"/>
      <c r="BC10" s="375"/>
      <c r="BD10" s="375"/>
      <c r="BE10" s="375"/>
      <c r="BF10" s="375"/>
      <c r="BG10" s="375"/>
      <c r="BH10" s="375"/>
      <c r="BI10" s="375"/>
      <c r="BJ10" s="375"/>
      <c r="BK10" s="375"/>
      <c r="BL10" s="375"/>
      <c r="BM10" s="376"/>
      <c r="BN10" s="394">
        <v>341848</v>
      </c>
      <c r="BO10" s="395"/>
      <c r="BP10" s="395"/>
      <c r="BQ10" s="395"/>
      <c r="BR10" s="395"/>
      <c r="BS10" s="395"/>
      <c r="BT10" s="395"/>
      <c r="BU10" s="396"/>
      <c r="BV10" s="394">
        <v>277770</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64" t="s">
        <v>61</v>
      </c>
      <c r="AN11" s="368"/>
      <c r="AO11" s="368"/>
      <c r="AP11" s="368"/>
      <c r="AQ11" s="368"/>
      <c r="AR11" s="368"/>
      <c r="AS11" s="368"/>
      <c r="AT11" s="369"/>
      <c r="AU11" s="444" t="s">
        <v>40</v>
      </c>
      <c r="AV11" s="445"/>
      <c r="AW11" s="445"/>
      <c r="AX11" s="445"/>
      <c r="AY11" s="374" t="s">
        <v>62</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9" t="s">
        <v>64</v>
      </c>
      <c r="CU11" s="500"/>
      <c r="CV11" s="500"/>
      <c r="CW11" s="500"/>
      <c r="CX11" s="500"/>
      <c r="CY11" s="500"/>
      <c r="CZ11" s="500"/>
      <c r="DA11" s="501"/>
      <c r="DB11" s="499" t="s">
        <v>64</v>
      </c>
      <c r="DC11" s="500"/>
      <c r="DD11" s="500"/>
      <c r="DE11" s="500"/>
      <c r="DF11" s="500"/>
      <c r="DG11" s="500"/>
      <c r="DH11" s="500"/>
      <c r="DI11" s="501"/>
    </row>
    <row r="12" spans="1:119" ht="18.75" customHeight="1" x14ac:dyDescent="0.2">
      <c r="A12" s="40"/>
      <c r="B12" s="502" t="s">
        <v>65</v>
      </c>
      <c r="C12" s="503"/>
      <c r="D12" s="503"/>
      <c r="E12" s="503"/>
      <c r="F12" s="503"/>
      <c r="G12" s="503"/>
      <c r="H12" s="503"/>
      <c r="I12" s="503"/>
      <c r="J12" s="503"/>
      <c r="K12" s="504"/>
      <c r="L12" s="511" t="s">
        <v>66</v>
      </c>
      <c r="M12" s="512"/>
      <c r="N12" s="512"/>
      <c r="O12" s="512"/>
      <c r="P12" s="512"/>
      <c r="Q12" s="513"/>
      <c r="R12" s="514">
        <v>20616</v>
      </c>
      <c r="S12" s="515"/>
      <c r="T12" s="515"/>
      <c r="U12" s="515"/>
      <c r="V12" s="516"/>
      <c r="W12" s="517" t="s">
        <v>24</v>
      </c>
      <c r="X12" s="445"/>
      <c r="Y12" s="445"/>
      <c r="Z12" s="445"/>
      <c r="AA12" s="445"/>
      <c r="AB12" s="518"/>
      <c r="AC12" s="519" t="s">
        <v>67</v>
      </c>
      <c r="AD12" s="520"/>
      <c r="AE12" s="520"/>
      <c r="AF12" s="520"/>
      <c r="AG12" s="521"/>
      <c r="AH12" s="519" t="s">
        <v>68</v>
      </c>
      <c r="AI12" s="520"/>
      <c r="AJ12" s="520"/>
      <c r="AK12" s="520"/>
      <c r="AL12" s="522"/>
      <c r="AM12" s="464" t="s">
        <v>69</v>
      </c>
      <c r="AN12" s="368"/>
      <c r="AO12" s="368"/>
      <c r="AP12" s="368"/>
      <c r="AQ12" s="368"/>
      <c r="AR12" s="368"/>
      <c r="AS12" s="368"/>
      <c r="AT12" s="369"/>
      <c r="AU12" s="444" t="s">
        <v>40</v>
      </c>
      <c r="AV12" s="445"/>
      <c r="AW12" s="445"/>
      <c r="AX12" s="445"/>
      <c r="AY12" s="374" t="s">
        <v>70</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521476</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9" t="s">
        <v>64</v>
      </c>
      <c r="CU12" s="500"/>
      <c r="CV12" s="500"/>
      <c r="CW12" s="500"/>
      <c r="CX12" s="500"/>
      <c r="CY12" s="500"/>
      <c r="CZ12" s="500"/>
      <c r="DA12" s="501"/>
      <c r="DB12" s="499" t="s">
        <v>64</v>
      </c>
      <c r="DC12" s="500"/>
      <c r="DD12" s="500"/>
      <c r="DE12" s="500"/>
      <c r="DF12" s="500"/>
      <c r="DG12" s="500"/>
      <c r="DH12" s="500"/>
      <c r="DI12" s="501"/>
    </row>
    <row r="13" spans="1:119" ht="18.75" customHeight="1" x14ac:dyDescent="0.2">
      <c r="A13" s="40"/>
      <c r="B13" s="505"/>
      <c r="C13" s="506"/>
      <c r="D13" s="506"/>
      <c r="E13" s="506"/>
      <c r="F13" s="506"/>
      <c r="G13" s="506"/>
      <c r="H13" s="506"/>
      <c r="I13" s="506"/>
      <c r="J13" s="506"/>
      <c r="K13" s="507"/>
      <c r="L13" s="55"/>
      <c r="M13" s="487" t="s">
        <v>72</v>
      </c>
      <c r="N13" s="488"/>
      <c r="O13" s="488"/>
      <c r="P13" s="488"/>
      <c r="Q13" s="489"/>
      <c r="R13" s="490">
        <v>20218</v>
      </c>
      <c r="S13" s="491"/>
      <c r="T13" s="491"/>
      <c r="U13" s="491"/>
      <c r="V13" s="492"/>
      <c r="W13" s="475" t="s">
        <v>73</v>
      </c>
      <c r="X13" s="408"/>
      <c r="Y13" s="408"/>
      <c r="Z13" s="408"/>
      <c r="AA13" s="408"/>
      <c r="AB13" s="409"/>
      <c r="AC13" s="370">
        <v>630</v>
      </c>
      <c r="AD13" s="371"/>
      <c r="AE13" s="371"/>
      <c r="AF13" s="371"/>
      <c r="AG13" s="372"/>
      <c r="AH13" s="370">
        <v>636</v>
      </c>
      <c r="AI13" s="371"/>
      <c r="AJ13" s="371"/>
      <c r="AK13" s="371"/>
      <c r="AL13" s="373"/>
      <c r="AM13" s="464" t="s">
        <v>74</v>
      </c>
      <c r="AN13" s="368"/>
      <c r="AO13" s="368"/>
      <c r="AP13" s="368"/>
      <c r="AQ13" s="368"/>
      <c r="AR13" s="368"/>
      <c r="AS13" s="368"/>
      <c r="AT13" s="369"/>
      <c r="AU13" s="444" t="s">
        <v>40</v>
      </c>
      <c r="AV13" s="445"/>
      <c r="AW13" s="445"/>
      <c r="AX13" s="445"/>
      <c r="AY13" s="374" t="s">
        <v>75</v>
      </c>
      <c r="AZ13" s="375"/>
      <c r="BA13" s="375"/>
      <c r="BB13" s="375"/>
      <c r="BC13" s="375"/>
      <c r="BD13" s="375"/>
      <c r="BE13" s="375"/>
      <c r="BF13" s="375"/>
      <c r="BG13" s="375"/>
      <c r="BH13" s="375"/>
      <c r="BI13" s="375"/>
      <c r="BJ13" s="375"/>
      <c r="BK13" s="375"/>
      <c r="BL13" s="375"/>
      <c r="BM13" s="376"/>
      <c r="BN13" s="394">
        <v>224924</v>
      </c>
      <c r="BO13" s="395"/>
      <c r="BP13" s="395"/>
      <c r="BQ13" s="395"/>
      <c r="BR13" s="395"/>
      <c r="BS13" s="395"/>
      <c r="BT13" s="395"/>
      <c r="BU13" s="396"/>
      <c r="BV13" s="394">
        <v>-118437</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3.4</v>
      </c>
      <c r="CU13" s="365"/>
      <c r="CV13" s="365"/>
      <c r="CW13" s="365"/>
      <c r="CX13" s="365"/>
      <c r="CY13" s="365"/>
      <c r="CZ13" s="365"/>
      <c r="DA13" s="366"/>
      <c r="DB13" s="364">
        <v>3.3</v>
      </c>
      <c r="DC13" s="365"/>
      <c r="DD13" s="365"/>
      <c r="DE13" s="365"/>
      <c r="DF13" s="365"/>
      <c r="DG13" s="365"/>
      <c r="DH13" s="365"/>
      <c r="DI13" s="366"/>
    </row>
    <row r="14" spans="1:119" ht="18.75" customHeight="1" thickBot="1" x14ac:dyDescent="0.25">
      <c r="A14" s="40"/>
      <c r="B14" s="505"/>
      <c r="C14" s="506"/>
      <c r="D14" s="506"/>
      <c r="E14" s="506"/>
      <c r="F14" s="506"/>
      <c r="G14" s="506"/>
      <c r="H14" s="506"/>
      <c r="I14" s="506"/>
      <c r="J14" s="506"/>
      <c r="K14" s="507"/>
      <c r="L14" s="480" t="s">
        <v>77</v>
      </c>
      <c r="M14" s="497"/>
      <c r="N14" s="497"/>
      <c r="O14" s="497"/>
      <c r="P14" s="497"/>
      <c r="Q14" s="498"/>
      <c r="R14" s="490">
        <v>20494</v>
      </c>
      <c r="S14" s="491"/>
      <c r="T14" s="491"/>
      <c r="U14" s="491"/>
      <c r="V14" s="492"/>
      <c r="W14" s="493"/>
      <c r="X14" s="411"/>
      <c r="Y14" s="411"/>
      <c r="Z14" s="411"/>
      <c r="AA14" s="411"/>
      <c r="AB14" s="412"/>
      <c r="AC14" s="483">
        <v>6.3</v>
      </c>
      <c r="AD14" s="484"/>
      <c r="AE14" s="484"/>
      <c r="AF14" s="484"/>
      <c r="AG14" s="485"/>
      <c r="AH14" s="483">
        <v>6.3</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4" t="s">
        <v>64</v>
      </c>
      <c r="CU14" s="495"/>
      <c r="CV14" s="495"/>
      <c r="CW14" s="495"/>
      <c r="CX14" s="495"/>
      <c r="CY14" s="495"/>
      <c r="CZ14" s="495"/>
      <c r="DA14" s="496"/>
      <c r="DB14" s="494" t="s">
        <v>64</v>
      </c>
      <c r="DC14" s="495"/>
      <c r="DD14" s="495"/>
      <c r="DE14" s="495"/>
      <c r="DF14" s="495"/>
      <c r="DG14" s="495"/>
      <c r="DH14" s="495"/>
      <c r="DI14" s="496"/>
    </row>
    <row r="15" spans="1:119" ht="18.75" customHeight="1" x14ac:dyDescent="0.2">
      <c r="A15" s="40"/>
      <c r="B15" s="505"/>
      <c r="C15" s="506"/>
      <c r="D15" s="506"/>
      <c r="E15" s="506"/>
      <c r="F15" s="506"/>
      <c r="G15" s="506"/>
      <c r="H15" s="506"/>
      <c r="I15" s="506"/>
      <c r="J15" s="506"/>
      <c r="K15" s="507"/>
      <c r="L15" s="55"/>
      <c r="M15" s="487" t="s">
        <v>72</v>
      </c>
      <c r="N15" s="488"/>
      <c r="O15" s="488"/>
      <c r="P15" s="488"/>
      <c r="Q15" s="489"/>
      <c r="R15" s="490">
        <v>20142</v>
      </c>
      <c r="S15" s="491"/>
      <c r="T15" s="491"/>
      <c r="U15" s="491"/>
      <c r="V15" s="492"/>
      <c r="W15" s="475" t="s">
        <v>79</v>
      </c>
      <c r="X15" s="408"/>
      <c r="Y15" s="408"/>
      <c r="Z15" s="408"/>
      <c r="AA15" s="408"/>
      <c r="AB15" s="409"/>
      <c r="AC15" s="370">
        <v>4012</v>
      </c>
      <c r="AD15" s="371"/>
      <c r="AE15" s="371"/>
      <c r="AF15" s="371"/>
      <c r="AG15" s="372"/>
      <c r="AH15" s="370">
        <v>4041</v>
      </c>
      <c r="AI15" s="371"/>
      <c r="AJ15" s="371"/>
      <c r="AK15" s="371"/>
      <c r="AL15" s="373"/>
      <c r="AM15" s="464"/>
      <c r="AN15" s="368"/>
      <c r="AO15" s="368"/>
      <c r="AP15" s="368"/>
      <c r="AQ15" s="368"/>
      <c r="AR15" s="368"/>
      <c r="AS15" s="368"/>
      <c r="AT15" s="369"/>
      <c r="AU15" s="444"/>
      <c r="AV15" s="445"/>
      <c r="AW15" s="445"/>
      <c r="AX15" s="445"/>
      <c r="AY15" s="386" t="s">
        <v>80</v>
      </c>
      <c r="AZ15" s="387"/>
      <c r="BA15" s="387"/>
      <c r="BB15" s="387"/>
      <c r="BC15" s="387"/>
      <c r="BD15" s="387"/>
      <c r="BE15" s="387"/>
      <c r="BF15" s="387"/>
      <c r="BG15" s="387"/>
      <c r="BH15" s="387"/>
      <c r="BI15" s="387"/>
      <c r="BJ15" s="387"/>
      <c r="BK15" s="387"/>
      <c r="BL15" s="387"/>
      <c r="BM15" s="388"/>
      <c r="BN15" s="389">
        <v>6111877</v>
      </c>
      <c r="BO15" s="390"/>
      <c r="BP15" s="390"/>
      <c r="BQ15" s="390"/>
      <c r="BR15" s="390"/>
      <c r="BS15" s="390"/>
      <c r="BT15" s="390"/>
      <c r="BU15" s="391"/>
      <c r="BV15" s="389">
        <v>5317602</v>
      </c>
      <c r="BW15" s="390"/>
      <c r="BX15" s="390"/>
      <c r="BY15" s="390"/>
      <c r="BZ15" s="390"/>
      <c r="CA15" s="390"/>
      <c r="CB15" s="390"/>
      <c r="CC15" s="391"/>
      <c r="CD15" s="477" t="s">
        <v>81</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2">
      <c r="A16" s="40"/>
      <c r="B16" s="505"/>
      <c r="C16" s="506"/>
      <c r="D16" s="506"/>
      <c r="E16" s="506"/>
      <c r="F16" s="506"/>
      <c r="G16" s="506"/>
      <c r="H16" s="506"/>
      <c r="I16" s="506"/>
      <c r="J16" s="506"/>
      <c r="K16" s="507"/>
      <c r="L16" s="480" t="s">
        <v>82</v>
      </c>
      <c r="M16" s="481"/>
      <c r="N16" s="481"/>
      <c r="O16" s="481"/>
      <c r="P16" s="481"/>
      <c r="Q16" s="482"/>
      <c r="R16" s="472" t="s">
        <v>83</v>
      </c>
      <c r="S16" s="473"/>
      <c r="T16" s="473"/>
      <c r="U16" s="473"/>
      <c r="V16" s="474"/>
      <c r="W16" s="493"/>
      <c r="X16" s="411"/>
      <c r="Y16" s="411"/>
      <c r="Z16" s="411"/>
      <c r="AA16" s="411"/>
      <c r="AB16" s="412"/>
      <c r="AC16" s="483">
        <v>40.1</v>
      </c>
      <c r="AD16" s="484"/>
      <c r="AE16" s="484"/>
      <c r="AF16" s="484"/>
      <c r="AG16" s="485"/>
      <c r="AH16" s="483">
        <v>40.1</v>
      </c>
      <c r="AI16" s="484"/>
      <c r="AJ16" s="484"/>
      <c r="AK16" s="484"/>
      <c r="AL16" s="486"/>
      <c r="AM16" s="464"/>
      <c r="AN16" s="368"/>
      <c r="AO16" s="368"/>
      <c r="AP16" s="368"/>
      <c r="AQ16" s="368"/>
      <c r="AR16" s="368"/>
      <c r="AS16" s="368"/>
      <c r="AT16" s="369"/>
      <c r="AU16" s="444"/>
      <c r="AV16" s="445"/>
      <c r="AW16" s="445"/>
      <c r="AX16" s="445"/>
      <c r="AY16" s="374" t="s">
        <v>84</v>
      </c>
      <c r="AZ16" s="375"/>
      <c r="BA16" s="375"/>
      <c r="BB16" s="375"/>
      <c r="BC16" s="375"/>
      <c r="BD16" s="375"/>
      <c r="BE16" s="375"/>
      <c r="BF16" s="375"/>
      <c r="BG16" s="375"/>
      <c r="BH16" s="375"/>
      <c r="BI16" s="375"/>
      <c r="BJ16" s="375"/>
      <c r="BK16" s="375"/>
      <c r="BL16" s="375"/>
      <c r="BM16" s="376"/>
      <c r="BN16" s="394">
        <v>5192051</v>
      </c>
      <c r="BO16" s="395"/>
      <c r="BP16" s="395"/>
      <c r="BQ16" s="395"/>
      <c r="BR16" s="395"/>
      <c r="BS16" s="395"/>
      <c r="BT16" s="395"/>
      <c r="BU16" s="396"/>
      <c r="BV16" s="394">
        <v>4959907</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8"/>
      <c r="C17" s="509"/>
      <c r="D17" s="509"/>
      <c r="E17" s="509"/>
      <c r="F17" s="509"/>
      <c r="G17" s="509"/>
      <c r="H17" s="509"/>
      <c r="I17" s="509"/>
      <c r="J17" s="509"/>
      <c r="K17" s="510"/>
      <c r="L17" s="59"/>
      <c r="M17" s="469" t="s">
        <v>85</v>
      </c>
      <c r="N17" s="470"/>
      <c r="O17" s="470"/>
      <c r="P17" s="470"/>
      <c r="Q17" s="471"/>
      <c r="R17" s="472" t="s">
        <v>86</v>
      </c>
      <c r="S17" s="473"/>
      <c r="T17" s="473"/>
      <c r="U17" s="473"/>
      <c r="V17" s="474"/>
      <c r="W17" s="475" t="s">
        <v>87</v>
      </c>
      <c r="X17" s="408"/>
      <c r="Y17" s="408"/>
      <c r="Z17" s="408"/>
      <c r="AA17" s="408"/>
      <c r="AB17" s="409"/>
      <c r="AC17" s="370">
        <v>5357</v>
      </c>
      <c r="AD17" s="371"/>
      <c r="AE17" s="371"/>
      <c r="AF17" s="371"/>
      <c r="AG17" s="372"/>
      <c r="AH17" s="370">
        <v>5410</v>
      </c>
      <c r="AI17" s="371"/>
      <c r="AJ17" s="371"/>
      <c r="AK17" s="371"/>
      <c r="AL17" s="373"/>
      <c r="AM17" s="464"/>
      <c r="AN17" s="368"/>
      <c r="AO17" s="368"/>
      <c r="AP17" s="368"/>
      <c r="AQ17" s="368"/>
      <c r="AR17" s="368"/>
      <c r="AS17" s="368"/>
      <c r="AT17" s="369"/>
      <c r="AU17" s="444"/>
      <c r="AV17" s="445"/>
      <c r="AW17" s="445"/>
      <c r="AX17" s="445"/>
      <c r="AY17" s="374" t="s">
        <v>88</v>
      </c>
      <c r="AZ17" s="375"/>
      <c r="BA17" s="375"/>
      <c r="BB17" s="375"/>
      <c r="BC17" s="375"/>
      <c r="BD17" s="375"/>
      <c r="BE17" s="375"/>
      <c r="BF17" s="375"/>
      <c r="BG17" s="375"/>
      <c r="BH17" s="375"/>
      <c r="BI17" s="375"/>
      <c r="BJ17" s="375"/>
      <c r="BK17" s="375"/>
      <c r="BL17" s="375"/>
      <c r="BM17" s="376"/>
      <c r="BN17" s="394">
        <v>7921225</v>
      </c>
      <c r="BO17" s="395"/>
      <c r="BP17" s="395"/>
      <c r="BQ17" s="395"/>
      <c r="BR17" s="395"/>
      <c r="BS17" s="395"/>
      <c r="BT17" s="395"/>
      <c r="BU17" s="396"/>
      <c r="BV17" s="394">
        <v>6860449</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89</v>
      </c>
      <c r="C18" s="447"/>
      <c r="D18" s="447"/>
      <c r="E18" s="448"/>
      <c r="F18" s="448"/>
      <c r="G18" s="448"/>
      <c r="H18" s="448"/>
      <c r="I18" s="448"/>
      <c r="J18" s="448"/>
      <c r="K18" s="448"/>
      <c r="L18" s="465">
        <v>192.06</v>
      </c>
      <c r="M18" s="465"/>
      <c r="N18" s="465"/>
      <c r="O18" s="465"/>
      <c r="P18" s="465"/>
      <c r="Q18" s="465"/>
      <c r="R18" s="466"/>
      <c r="S18" s="466"/>
      <c r="T18" s="466"/>
      <c r="U18" s="466"/>
      <c r="V18" s="467"/>
      <c r="W18" s="460"/>
      <c r="X18" s="461"/>
      <c r="Y18" s="461"/>
      <c r="Z18" s="461"/>
      <c r="AA18" s="461"/>
      <c r="AB18" s="476"/>
      <c r="AC18" s="358">
        <v>53.6</v>
      </c>
      <c r="AD18" s="359"/>
      <c r="AE18" s="359"/>
      <c r="AF18" s="359"/>
      <c r="AG18" s="468"/>
      <c r="AH18" s="358">
        <v>53.6</v>
      </c>
      <c r="AI18" s="359"/>
      <c r="AJ18" s="359"/>
      <c r="AK18" s="359"/>
      <c r="AL18" s="360"/>
      <c r="AM18" s="464"/>
      <c r="AN18" s="368"/>
      <c r="AO18" s="368"/>
      <c r="AP18" s="368"/>
      <c r="AQ18" s="368"/>
      <c r="AR18" s="368"/>
      <c r="AS18" s="368"/>
      <c r="AT18" s="369"/>
      <c r="AU18" s="444"/>
      <c r="AV18" s="445"/>
      <c r="AW18" s="445"/>
      <c r="AX18" s="445"/>
      <c r="AY18" s="374" t="s">
        <v>90</v>
      </c>
      <c r="AZ18" s="375"/>
      <c r="BA18" s="375"/>
      <c r="BB18" s="375"/>
      <c r="BC18" s="375"/>
      <c r="BD18" s="375"/>
      <c r="BE18" s="375"/>
      <c r="BF18" s="375"/>
      <c r="BG18" s="375"/>
      <c r="BH18" s="375"/>
      <c r="BI18" s="375"/>
      <c r="BJ18" s="375"/>
      <c r="BK18" s="375"/>
      <c r="BL18" s="375"/>
      <c r="BM18" s="376"/>
      <c r="BN18" s="394">
        <v>5333851</v>
      </c>
      <c r="BO18" s="395"/>
      <c r="BP18" s="395"/>
      <c r="BQ18" s="395"/>
      <c r="BR18" s="395"/>
      <c r="BS18" s="395"/>
      <c r="BT18" s="395"/>
      <c r="BU18" s="396"/>
      <c r="BV18" s="394">
        <v>5329132</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91</v>
      </c>
      <c r="C19" s="447"/>
      <c r="D19" s="447"/>
      <c r="E19" s="448"/>
      <c r="F19" s="448"/>
      <c r="G19" s="448"/>
      <c r="H19" s="448"/>
      <c r="I19" s="448"/>
      <c r="J19" s="448"/>
      <c r="K19" s="448"/>
      <c r="L19" s="449">
        <v>108</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92</v>
      </c>
      <c r="AZ19" s="375"/>
      <c r="BA19" s="375"/>
      <c r="BB19" s="375"/>
      <c r="BC19" s="375"/>
      <c r="BD19" s="375"/>
      <c r="BE19" s="375"/>
      <c r="BF19" s="375"/>
      <c r="BG19" s="375"/>
      <c r="BH19" s="375"/>
      <c r="BI19" s="375"/>
      <c r="BJ19" s="375"/>
      <c r="BK19" s="375"/>
      <c r="BL19" s="375"/>
      <c r="BM19" s="376"/>
      <c r="BN19" s="394">
        <v>8680159</v>
      </c>
      <c r="BO19" s="395"/>
      <c r="BP19" s="395"/>
      <c r="BQ19" s="395"/>
      <c r="BR19" s="395"/>
      <c r="BS19" s="395"/>
      <c r="BT19" s="395"/>
      <c r="BU19" s="396"/>
      <c r="BV19" s="394">
        <v>9077366</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93</v>
      </c>
      <c r="C20" s="447"/>
      <c r="D20" s="447"/>
      <c r="E20" s="448"/>
      <c r="F20" s="448"/>
      <c r="G20" s="448"/>
      <c r="H20" s="448"/>
      <c r="I20" s="448"/>
      <c r="J20" s="448"/>
      <c r="K20" s="448"/>
      <c r="L20" s="449">
        <v>8092</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24" t="s">
        <v>94</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27" t="s">
        <v>95</v>
      </c>
      <c r="C22" s="428"/>
      <c r="D22" s="429"/>
      <c r="E22" s="436" t="s">
        <v>24</v>
      </c>
      <c r="F22" s="408"/>
      <c r="G22" s="408"/>
      <c r="H22" s="408"/>
      <c r="I22" s="408"/>
      <c r="J22" s="408"/>
      <c r="K22" s="409"/>
      <c r="L22" s="436" t="s">
        <v>96</v>
      </c>
      <c r="M22" s="408"/>
      <c r="N22" s="408"/>
      <c r="O22" s="408"/>
      <c r="P22" s="409"/>
      <c r="Q22" s="418" t="s">
        <v>97</v>
      </c>
      <c r="R22" s="419"/>
      <c r="S22" s="419"/>
      <c r="T22" s="419"/>
      <c r="U22" s="419"/>
      <c r="V22" s="437"/>
      <c r="W22" s="439" t="s">
        <v>98</v>
      </c>
      <c r="X22" s="428"/>
      <c r="Y22" s="429"/>
      <c r="Z22" s="436" t="s">
        <v>24</v>
      </c>
      <c r="AA22" s="408"/>
      <c r="AB22" s="408"/>
      <c r="AC22" s="408"/>
      <c r="AD22" s="408"/>
      <c r="AE22" s="408"/>
      <c r="AF22" s="408"/>
      <c r="AG22" s="409"/>
      <c r="AH22" s="407" t="s">
        <v>99</v>
      </c>
      <c r="AI22" s="408"/>
      <c r="AJ22" s="408"/>
      <c r="AK22" s="408"/>
      <c r="AL22" s="409"/>
      <c r="AM22" s="407" t="s">
        <v>100</v>
      </c>
      <c r="AN22" s="413"/>
      <c r="AO22" s="413"/>
      <c r="AP22" s="413"/>
      <c r="AQ22" s="413"/>
      <c r="AR22" s="414"/>
      <c r="AS22" s="418" t="s">
        <v>97</v>
      </c>
      <c r="AT22" s="419"/>
      <c r="AU22" s="419"/>
      <c r="AV22" s="419"/>
      <c r="AW22" s="419"/>
      <c r="AX22" s="420"/>
      <c r="AY22" s="386" t="s">
        <v>101</v>
      </c>
      <c r="AZ22" s="387"/>
      <c r="BA22" s="387"/>
      <c r="BB22" s="387"/>
      <c r="BC22" s="387"/>
      <c r="BD22" s="387"/>
      <c r="BE22" s="387"/>
      <c r="BF22" s="387"/>
      <c r="BG22" s="387"/>
      <c r="BH22" s="387"/>
      <c r="BI22" s="387"/>
      <c r="BJ22" s="387"/>
      <c r="BK22" s="387"/>
      <c r="BL22" s="387"/>
      <c r="BM22" s="388"/>
      <c r="BN22" s="389">
        <v>6296706</v>
      </c>
      <c r="BO22" s="390"/>
      <c r="BP22" s="390"/>
      <c r="BQ22" s="390"/>
      <c r="BR22" s="390"/>
      <c r="BS22" s="390"/>
      <c r="BT22" s="390"/>
      <c r="BU22" s="391"/>
      <c r="BV22" s="389">
        <v>5985118</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102</v>
      </c>
      <c r="AZ23" s="375"/>
      <c r="BA23" s="375"/>
      <c r="BB23" s="375"/>
      <c r="BC23" s="375"/>
      <c r="BD23" s="375"/>
      <c r="BE23" s="375"/>
      <c r="BF23" s="375"/>
      <c r="BG23" s="375"/>
      <c r="BH23" s="375"/>
      <c r="BI23" s="375"/>
      <c r="BJ23" s="375"/>
      <c r="BK23" s="375"/>
      <c r="BL23" s="375"/>
      <c r="BM23" s="376"/>
      <c r="BN23" s="394">
        <v>4588312</v>
      </c>
      <c r="BO23" s="395"/>
      <c r="BP23" s="395"/>
      <c r="BQ23" s="395"/>
      <c r="BR23" s="395"/>
      <c r="BS23" s="395"/>
      <c r="BT23" s="395"/>
      <c r="BU23" s="396"/>
      <c r="BV23" s="394">
        <v>4164237</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30"/>
      <c r="C24" s="431"/>
      <c r="D24" s="432"/>
      <c r="E24" s="367" t="s">
        <v>103</v>
      </c>
      <c r="F24" s="368"/>
      <c r="G24" s="368"/>
      <c r="H24" s="368"/>
      <c r="I24" s="368"/>
      <c r="J24" s="368"/>
      <c r="K24" s="369"/>
      <c r="L24" s="370">
        <v>1</v>
      </c>
      <c r="M24" s="371"/>
      <c r="N24" s="371"/>
      <c r="O24" s="371"/>
      <c r="P24" s="372"/>
      <c r="Q24" s="370">
        <v>8290</v>
      </c>
      <c r="R24" s="371"/>
      <c r="S24" s="371"/>
      <c r="T24" s="371"/>
      <c r="U24" s="371"/>
      <c r="V24" s="372"/>
      <c r="W24" s="440"/>
      <c r="X24" s="431"/>
      <c r="Y24" s="432"/>
      <c r="Z24" s="367" t="s">
        <v>104</v>
      </c>
      <c r="AA24" s="368"/>
      <c r="AB24" s="368"/>
      <c r="AC24" s="368"/>
      <c r="AD24" s="368"/>
      <c r="AE24" s="368"/>
      <c r="AF24" s="368"/>
      <c r="AG24" s="369"/>
      <c r="AH24" s="370">
        <v>154</v>
      </c>
      <c r="AI24" s="371"/>
      <c r="AJ24" s="371"/>
      <c r="AK24" s="371"/>
      <c r="AL24" s="372"/>
      <c r="AM24" s="370">
        <v>481558</v>
      </c>
      <c r="AN24" s="371"/>
      <c r="AO24" s="371"/>
      <c r="AP24" s="371"/>
      <c r="AQ24" s="371"/>
      <c r="AR24" s="372"/>
      <c r="AS24" s="370">
        <v>3127</v>
      </c>
      <c r="AT24" s="371"/>
      <c r="AU24" s="371"/>
      <c r="AV24" s="371"/>
      <c r="AW24" s="371"/>
      <c r="AX24" s="373"/>
      <c r="AY24" s="361" t="s">
        <v>105</v>
      </c>
      <c r="AZ24" s="362"/>
      <c r="BA24" s="362"/>
      <c r="BB24" s="362"/>
      <c r="BC24" s="362"/>
      <c r="BD24" s="362"/>
      <c r="BE24" s="362"/>
      <c r="BF24" s="362"/>
      <c r="BG24" s="362"/>
      <c r="BH24" s="362"/>
      <c r="BI24" s="362"/>
      <c r="BJ24" s="362"/>
      <c r="BK24" s="362"/>
      <c r="BL24" s="362"/>
      <c r="BM24" s="363"/>
      <c r="BN24" s="394">
        <v>3172491</v>
      </c>
      <c r="BO24" s="395"/>
      <c r="BP24" s="395"/>
      <c r="BQ24" s="395"/>
      <c r="BR24" s="395"/>
      <c r="BS24" s="395"/>
      <c r="BT24" s="395"/>
      <c r="BU24" s="396"/>
      <c r="BV24" s="394">
        <v>2492726</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30"/>
      <c r="C25" s="431"/>
      <c r="D25" s="432"/>
      <c r="E25" s="367" t="s">
        <v>106</v>
      </c>
      <c r="F25" s="368"/>
      <c r="G25" s="368"/>
      <c r="H25" s="368"/>
      <c r="I25" s="368"/>
      <c r="J25" s="368"/>
      <c r="K25" s="369"/>
      <c r="L25" s="370">
        <v>1</v>
      </c>
      <c r="M25" s="371"/>
      <c r="N25" s="371"/>
      <c r="O25" s="371"/>
      <c r="P25" s="372"/>
      <c r="Q25" s="370">
        <v>6410</v>
      </c>
      <c r="R25" s="371"/>
      <c r="S25" s="371"/>
      <c r="T25" s="371"/>
      <c r="U25" s="371"/>
      <c r="V25" s="372"/>
      <c r="W25" s="440"/>
      <c r="X25" s="431"/>
      <c r="Y25" s="432"/>
      <c r="Z25" s="367" t="s">
        <v>107</v>
      </c>
      <c r="AA25" s="368"/>
      <c r="AB25" s="368"/>
      <c r="AC25" s="368"/>
      <c r="AD25" s="368"/>
      <c r="AE25" s="368"/>
      <c r="AF25" s="368"/>
      <c r="AG25" s="369"/>
      <c r="AH25" s="370" t="s">
        <v>64</v>
      </c>
      <c r="AI25" s="371"/>
      <c r="AJ25" s="371"/>
      <c r="AK25" s="371"/>
      <c r="AL25" s="372"/>
      <c r="AM25" s="370" t="s">
        <v>64</v>
      </c>
      <c r="AN25" s="371"/>
      <c r="AO25" s="371"/>
      <c r="AP25" s="371"/>
      <c r="AQ25" s="371"/>
      <c r="AR25" s="372"/>
      <c r="AS25" s="370" t="s">
        <v>64</v>
      </c>
      <c r="AT25" s="371"/>
      <c r="AU25" s="371"/>
      <c r="AV25" s="371"/>
      <c r="AW25" s="371"/>
      <c r="AX25" s="373"/>
      <c r="AY25" s="386" t="s">
        <v>108</v>
      </c>
      <c r="AZ25" s="387"/>
      <c r="BA25" s="387"/>
      <c r="BB25" s="387"/>
      <c r="BC25" s="387"/>
      <c r="BD25" s="387"/>
      <c r="BE25" s="387"/>
      <c r="BF25" s="387"/>
      <c r="BG25" s="387"/>
      <c r="BH25" s="387"/>
      <c r="BI25" s="387"/>
      <c r="BJ25" s="387"/>
      <c r="BK25" s="387"/>
      <c r="BL25" s="387"/>
      <c r="BM25" s="388"/>
      <c r="BN25" s="389">
        <v>4142186</v>
      </c>
      <c r="BO25" s="390"/>
      <c r="BP25" s="390"/>
      <c r="BQ25" s="390"/>
      <c r="BR25" s="390"/>
      <c r="BS25" s="390"/>
      <c r="BT25" s="390"/>
      <c r="BU25" s="391"/>
      <c r="BV25" s="389">
        <v>5161859</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30"/>
      <c r="C26" s="431"/>
      <c r="D26" s="432"/>
      <c r="E26" s="367" t="s">
        <v>109</v>
      </c>
      <c r="F26" s="368"/>
      <c r="G26" s="368"/>
      <c r="H26" s="368"/>
      <c r="I26" s="368"/>
      <c r="J26" s="368"/>
      <c r="K26" s="369"/>
      <c r="L26" s="370">
        <v>1</v>
      </c>
      <c r="M26" s="371"/>
      <c r="N26" s="371"/>
      <c r="O26" s="371"/>
      <c r="P26" s="372"/>
      <c r="Q26" s="370">
        <v>5850</v>
      </c>
      <c r="R26" s="371"/>
      <c r="S26" s="371"/>
      <c r="T26" s="371"/>
      <c r="U26" s="371"/>
      <c r="V26" s="372"/>
      <c r="W26" s="440"/>
      <c r="X26" s="431"/>
      <c r="Y26" s="432"/>
      <c r="Z26" s="367" t="s">
        <v>110</v>
      </c>
      <c r="AA26" s="405"/>
      <c r="AB26" s="405"/>
      <c r="AC26" s="405"/>
      <c r="AD26" s="405"/>
      <c r="AE26" s="405"/>
      <c r="AF26" s="405"/>
      <c r="AG26" s="406"/>
      <c r="AH26" s="370">
        <v>1</v>
      </c>
      <c r="AI26" s="371"/>
      <c r="AJ26" s="371"/>
      <c r="AK26" s="371"/>
      <c r="AL26" s="372"/>
      <c r="AM26" s="370" t="s">
        <v>111</v>
      </c>
      <c r="AN26" s="371"/>
      <c r="AO26" s="371"/>
      <c r="AP26" s="371"/>
      <c r="AQ26" s="371"/>
      <c r="AR26" s="372"/>
      <c r="AS26" s="370" t="s">
        <v>111</v>
      </c>
      <c r="AT26" s="371"/>
      <c r="AU26" s="371"/>
      <c r="AV26" s="371"/>
      <c r="AW26" s="371"/>
      <c r="AX26" s="373"/>
      <c r="AY26" s="403" t="s">
        <v>112</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30"/>
      <c r="C27" s="431"/>
      <c r="D27" s="432"/>
      <c r="E27" s="367" t="s">
        <v>113</v>
      </c>
      <c r="F27" s="368"/>
      <c r="G27" s="368"/>
      <c r="H27" s="368"/>
      <c r="I27" s="368"/>
      <c r="J27" s="368"/>
      <c r="K27" s="369"/>
      <c r="L27" s="370">
        <v>1</v>
      </c>
      <c r="M27" s="371"/>
      <c r="N27" s="371"/>
      <c r="O27" s="371"/>
      <c r="P27" s="372"/>
      <c r="Q27" s="370">
        <v>3500</v>
      </c>
      <c r="R27" s="371"/>
      <c r="S27" s="371"/>
      <c r="T27" s="371"/>
      <c r="U27" s="371"/>
      <c r="V27" s="372"/>
      <c r="W27" s="440"/>
      <c r="X27" s="431"/>
      <c r="Y27" s="432"/>
      <c r="Z27" s="367" t="s">
        <v>114</v>
      </c>
      <c r="AA27" s="368"/>
      <c r="AB27" s="368"/>
      <c r="AC27" s="368"/>
      <c r="AD27" s="368"/>
      <c r="AE27" s="368"/>
      <c r="AF27" s="368"/>
      <c r="AG27" s="369"/>
      <c r="AH27" s="370">
        <v>3</v>
      </c>
      <c r="AI27" s="371"/>
      <c r="AJ27" s="371"/>
      <c r="AK27" s="371"/>
      <c r="AL27" s="372"/>
      <c r="AM27" s="370">
        <v>11067</v>
      </c>
      <c r="AN27" s="371"/>
      <c r="AO27" s="371"/>
      <c r="AP27" s="371"/>
      <c r="AQ27" s="371"/>
      <c r="AR27" s="372"/>
      <c r="AS27" s="370">
        <v>3689</v>
      </c>
      <c r="AT27" s="371"/>
      <c r="AU27" s="371"/>
      <c r="AV27" s="371"/>
      <c r="AW27" s="371"/>
      <c r="AX27" s="373"/>
      <c r="AY27" s="400" t="s">
        <v>115</v>
      </c>
      <c r="AZ27" s="401"/>
      <c r="BA27" s="401"/>
      <c r="BB27" s="401"/>
      <c r="BC27" s="401"/>
      <c r="BD27" s="401"/>
      <c r="BE27" s="401"/>
      <c r="BF27" s="401"/>
      <c r="BG27" s="401"/>
      <c r="BH27" s="401"/>
      <c r="BI27" s="401"/>
      <c r="BJ27" s="401"/>
      <c r="BK27" s="401"/>
      <c r="BL27" s="401"/>
      <c r="BM27" s="402"/>
      <c r="BN27" s="397">
        <v>253924</v>
      </c>
      <c r="BO27" s="398"/>
      <c r="BP27" s="398"/>
      <c r="BQ27" s="398"/>
      <c r="BR27" s="398"/>
      <c r="BS27" s="398"/>
      <c r="BT27" s="398"/>
      <c r="BU27" s="399"/>
      <c r="BV27" s="397">
        <v>253798</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30"/>
      <c r="C28" s="431"/>
      <c r="D28" s="432"/>
      <c r="E28" s="367" t="s">
        <v>116</v>
      </c>
      <c r="F28" s="368"/>
      <c r="G28" s="368"/>
      <c r="H28" s="368"/>
      <c r="I28" s="368"/>
      <c r="J28" s="368"/>
      <c r="K28" s="369"/>
      <c r="L28" s="370">
        <v>1</v>
      </c>
      <c r="M28" s="371"/>
      <c r="N28" s="371"/>
      <c r="O28" s="371"/>
      <c r="P28" s="372"/>
      <c r="Q28" s="370">
        <v>2840</v>
      </c>
      <c r="R28" s="371"/>
      <c r="S28" s="371"/>
      <c r="T28" s="371"/>
      <c r="U28" s="371"/>
      <c r="V28" s="372"/>
      <c r="W28" s="440"/>
      <c r="X28" s="431"/>
      <c r="Y28" s="432"/>
      <c r="Z28" s="367" t="s">
        <v>117</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118</v>
      </c>
      <c r="AZ28" s="378"/>
      <c r="BA28" s="378"/>
      <c r="BB28" s="379"/>
      <c r="BC28" s="386" t="s">
        <v>119</v>
      </c>
      <c r="BD28" s="387"/>
      <c r="BE28" s="387"/>
      <c r="BF28" s="387"/>
      <c r="BG28" s="387"/>
      <c r="BH28" s="387"/>
      <c r="BI28" s="387"/>
      <c r="BJ28" s="387"/>
      <c r="BK28" s="387"/>
      <c r="BL28" s="387"/>
      <c r="BM28" s="388"/>
      <c r="BN28" s="389">
        <v>3450289</v>
      </c>
      <c r="BO28" s="390"/>
      <c r="BP28" s="390"/>
      <c r="BQ28" s="390"/>
      <c r="BR28" s="390"/>
      <c r="BS28" s="390"/>
      <c r="BT28" s="390"/>
      <c r="BU28" s="391"/>
      <c r="BV28" s="389">
        <v>3108441</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30"/>
      <c r="C29" s="431"/>
      <c r="D29" s="432"/>
      <c r="E29" s="367" t="s">
        <v>120</v>
      </c>
      <c r="F29" s="368"/>
      <c r="G29" s="368"/>
      <c r="H29" s="368"/>
      <c r="I29" s="368"/>
      <c r="J29" s="368"/>
      <c r="K29" s="369"/>
      <c r="L29" s="370">
        <v>14</v>
      </c>
      <c r="M29" s="371"/>
      <c r="N29" s="371"/>
      <c r="O29" s="371"/>
      <c r="P29" s="372"/>
      <c r="Q29" s="370">
        <v>2600</v>
      </c>
      <c r="R29" s="371"/>
      <c r="S29" s="371"/>
      <c r="T29" s="371"/>
      <c r="U29" s="371"/>
      <c r="V29" s="372"/>
      <c r="W29" s="441"/>
      <c r="X29" s="442"/>
      <c r="Y29" s="443"/>
      <c r="Z29" s="367" t="s">
        <v>121</v>
      </c>
      <c r="AA29" s="368"/>
      <c r="AB29" s="368"/>
      <c r="AC29" s="368"/>
      <c r="AD29" s="368"/>
      <c r="AE29" s="368"/>
      <c r="AF29" s="368"/>
      <c r="AG29" s="369"/>
      <c r="AH29" s="370">
        <v>157</v>
      </c>
      <c r="AI29" s="371"/>
      <c r="AJ29" s="371"/>
      <c r="AK29" s="371"/>
      <c r="AL29" s="372"/>
      <c r="AM29" s="370">
        <v>492625</v>
      </c>
      <c r="AN29" s="371"/>
      <c r="AO29" s="371"/>
      <c r="AP29" s="371"/>
      <c r="AQ29" s="371"/>
      <c r="AR29" s="372"/>
      <c r="AS29" s="370">
        <v>3138</v>
      </c>
      <c r="AT29" s="371"/>
      <c r="AU29" s="371"/>
      <c r="AV29" s="371"/>
      <c r="AW29" s="371"/>
      <c r="AX29" s="373"/>
      <c r="AY29" s="380"/>
      <c r="AZ29" s="381"/>
      <c r="BA29" s="381"/>
      <c r="BB29" s="382"/>
      <c r="BC29" s="374" t="s">
        <v>122</v>
      </c>
      <c r="BD29" s="375"/>
      <c r="BE29" s="375"/>
      <c r="BF29" s="375"/>
      <c r="BG29" s="375"/>
      <c r="BH29" s="375"/>
      <c r="BI29" s="375"/>
      <c r="BJ29" s="375"/>
      <c r="BK29" s="375"/>
      <c r="BL29" s="375"/>
      <c r="BM29" s="376"/>
      <c r="BN29" s="394">
        <v>58229</v>
      </c>
      <c r="BO29" s="395"/>
      <c r="BP29" s="395"/>
      <c r="BQ29" s="395"/>
      <c r="BR29" s="395"/>
      <c r="BS29" s="395"/>
      <c r="BT29" s="395"/>
      <c r="BU29" s="396"/>
      <c r="BV29" s="394">
        <v>58215</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123</v>
      </c>
      <c r="X30" s="356"/>
      <c r="Y30" s="356"/>
      <c r="Z30" s="356"/>
      <c r="AA30" s="356"/>
      <c r="AB30" s="356"/>
      <c r="AC30" s="356"/>
      <c r="AD30" s="356"/>
      <c r="AE30" s="356"/>
      <c r="AF30" s="356"/>
      <c r="AG30" s="357"/>
      <c r="AH30" s="358">
        <v>100</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124</v>
      </c>
      <c r="BD30" s="362"/>
      <c r="BE30" s="362"/>
      <c r="BF30" s="362"/>
      <c r="BG30" s="362"/>
      <c r="BH30" s="362"/>
      <c r="BI30" s="362"/>
      <c r="BJ30" s="362"/>
      <c r="BK30" s="362"/>
      <c r="BL30" s="362"/>
      <c r="BM30" s="363"/>
      <c r="BN30" s="397">
        <v>2988029</v>
      </c>
      <c r="BO30" s="398"/>
      <c r="BP30" s="398"/>
      <c r="BQ30" s="398"/>
      <c r="BR30" s="398"/>
      <c r="BS30" s="398"/>
      <c r="BT30" s="398"/>
      <c r="BU30" s="399"/>
      <c r="BV30" s="397">
        <v>3148945</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125</v>
      </c>
      <c r="D32" s="347"/>
      <c r="E32" s="347"/>
      <c r="F32" s="347"/>
      <c r="G32" s="347"/>
      <c r="H32" s="347"/>
      <c r="I32" s="347"/>
      <c r="J32" s="347"/>
      <c r="K32" s="347"/>
      <c r="L32" s="347"/>
      <c r="M32" s="347"/>
      <c r="N32" s="347"/>
      <c r="O32" s="347"/>
      <c r="P32" s="347"/>
      <c r="Q32" s="347"/>
      <c r="R32" s="347"/>
      <c r="S32" s="347"/>
      <c r="U32" s="348" t="s">
        <v>126</v>
      </c>
      <c r="V32" s="348"/>
      <c r="W32" s="348"/>
      <c r="X32" s="348"/>
      <c r="Y32" s="348"/>
      <c r="Z32" s="348"/>
      <c r="AA32" s="348"/>
      <c r="AB32" s="348"/>
      <c r="AC32" s="348"/>
      <c r="AD32" s="348"/>
      <c r="AE32" s="348"/>
      <c r="AF32" s="348"/>
      <c r="AG32" s="348"/>
      <c r="AH32" s="348"/>
      <c r="AI32" s="348"/>
      <c r="AJ32" s="348"/>
      <c r="AK32" s="348"/>
      <c r="AM32" s="348" t="s">
        <v>127</v>
      </c>
      <c r="AN32" s="348"/>
      <c r="AO32" s="348"/>
      <c r="AP32" s="348"/>
      <c r="AQ32" s="348"/>
      <c r="AR32" s="348"/>
      <c r="AS32" s="348"/>
      <c r="AT32" s="348"/>
      <c r="AU32" s="348"/>
      <c r="AV32" s="348"/>
      <c r="AW32" s="348"/>
      <c r="AX32" s="348"/>
      <c r="AY32" s="348"/>
      <c r="AZ32" s="348"/>
      <c r="BA32" s="348"/>
      <c r="BB32" s="348"/>
      <c r="BC32" s="348"/>
      <c r="BE32" s="348" t="s">
        <v>128</v>
      </c>
      <c r="BF32" s="348"/>
      <c r="BG32" s="348"/>
      <c r="BH32" s="348"/>
      <c r="BI32" s="348"/>
      <c r="BJ32" s="348"/>
      <c r="BK32" s="348"/>
      <c r="BL32" s="348"/>
      <c r="BM32" s="348"/>
      <c r="BN32" s="348"/>
      <c r="BO32" s="348"/>
      <c r="BP32" s="348"/>
      <c r="BQ32" s="348"/>
      <c r="BR32" s="348"/>
      <c r="BS32" s="348"/>
      <c r="BT32" s="348"/>
      <c r="BU32" s="348"/>
      <c r="BW32" s="348" t="s">
        <v>129</v>
      </c>
      <c r="BX32" s="348"/>
      <c r="BY32" s="348"/>
      <c r="BZ32" s="348"/>
      <c r="CA32" s="348"/>
      <c r="CB32" s="348"/>
      <c r="CC32" s="348"/>
      <c r="CD32" s="348"/>
      <c r="CE32" s="348"/>
      <c r="CF32" s="348"/>
      <c r="CG32" s="348"/>
      <c r="CH32" s="348"/>
      <c r="CI32" s="348"/>
      <c r="CJ32" s="348"/>
      <c r="CK32" s="348"/>
      <c r="CL32" s="348"/>
      <c r="CM32" s="348"/>
      <c r="CO32" s="348" t="s">
        <v>130</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131</v>
      </c>
      <c r="D33" s="346"/>
      <c r="E33" s="345" t="s">
        <v>132</v>
      </c>
      <c r="F33" s="345"/>
      <c r="G33" s="345"/>
      <c r="H33" s="345"/>
      <c r="I33" s="345"/>
      <c r="J33" s="345"/>
      <c r="K33" s="345"/>
      <c r="L33" s="345"/>
      <c r="M33" s="345"/>
      <c r="N33" s="345"/>
      <c r="O33" s="345"/>
      <c r="P33" s="345"/>
      <c r="Q33" s="345"/>
      <c r="R33" s="345"/>
      <c r="S33" s="345"/>
      <c r="T33" s="44"/>
      <c r="U33" s="346" t="s">
        <v>131</v>
      </c>
      <c r="V33" s="346"/>
      <c r="W33" s="345" t="s">
        <v>132</v>
      </c>
      <c r="X33" s="345"/>
      <c r="Y33" s="345"/>
      <c r="Z33" s="345"/>
      <c r="AA33" s="345"/>
      <c r="AB33" s="345"/>
      <c r="AC33" s="345"/>
      <c r="AD33" s="345"/>
      <c r="AE33" s="345"/>
      <c r="AF33" s="345"/>
      <c r="AG33" s="345"/>
      <c r="AH33" s="345"/>
      <c r="AI33" s="345"/>
      <c r="AJ33" s="345"/>
      <c r="AK33" s="345"/>
      <c r="AL33" s="44"/>
      <c r="AM33" s="346" t="s">
        <v>131</v>
      </c>
      <c r="AN33" s="346"/>
      <c r="AO33" s="345" t="s">
        <v>132</v>
      </c>
      <c r="AP33" s="345"/>
      <c r="AQ33" s="345"/>
      <c r="AR33" s="345"/>
      <c r="AS33" s="345"/>
      <c r="AT33" s="345"/>
      <c r="AU33" s="345"/>
      <c r="AV33" s="345"/>
      <c r="AW33" s="345"/>
      <c r="AX33" s="345"/>
      <c r="AY33" s="345"/>
      <c r="AZ33" s="345"/>
      <c r="BA33" s="345"/>
      <c r="BB33" s="345"/>
      <c r="BC33" s="345"/>
      <c r="BD33" s="50"/>
      <c r="BE33" s="345" t="s">
        <v>133</v>
      </c>
      <c r="BF33" s="345"/>
      <c r="BG33" s="345" t="s">
        <v>134</v>
      </c>
      <c r="BH33" s="345"/>
      <c r="BI33" s="345"/>
      <c r="BJ33" s="345"/>
      <c r="BK33" s="345"/>
      <c r="BL33" s="345"/>
      <c r="BM33" s="345"/>
      <c r="BN33" s="345"/>
      <c r="BO33" s="345"/>
      <c r="BP33" s="345"/>
      <c r="BQ33" s="345"/>
      <c r="BR33" s="345"/>
      <c r="BS33" s="345"/>
      <c r="BT33" s="345"/>
      <c r="BU33" s="345"/>
      <c r="BV33" s="50"/>
      <c r="BW33" s="346" t="s">
        <v>133</v>
      </c>
      <c r="BX33" s="346"/>
      <c r="BY33" s="345" t="s">
        <v>135</v>
      </c>
      <c r="BZ33" s="345"/>
      <c r="CA33" s="345"/>
      <c r="CB33" s="345"/>
      <c r="CC33" s="345"/>
      <c r="CD33" s="345"/>
      <c r="CE33" s="345"/>
      <c r="CF33" s="345"/>
      <c r="CG33" s="345"/>
      <c r="CH33" s="345"/>
      <c r="CI33" s="345"/>
      <c r="CJ33" s="345"/>
      <c r="CK33" s="345"/>
      <c r="CL33" s="345"/>
      <c r="CM33" s="345"/>
      <c r="CN33" s="44"/>
      <c r="CO33" s="346" t="s">
        <v>131</v>
      </c>
      <c r="CP33" s="346"/>
      <c r="CQ33" s="345" t="s">
        <v>136</v>
      </c>
      <c r="CR33" s="345"/>
      <c r="CS33" s="345"/>
      <c r="CT33" s="345"/>
      <c r="CU33" s="345"/>
      <c r="CV33" s="345"/>
      <c r="CW33" s="345"/>
      <c r="CX33" s="345"/>
      <c r="CY33" s="345"/>
      <c r="CZ33" s="345"/>
      <c r="DA33" s="345"/>
      <c r="DB33" s="345"/>
      <c r="DC33" s="345"/>
      <c r="DD33" s="345"/>
      <c r="DE33" s="345"/>
      <c r="DF33" s="44"/>
      <c r="DG33" s="344" t="s">
        <v>137</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水道事業会計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10</v>
      </c>
      <c r="BX34" s="342"/>
      <c r="BY34" s="343" t="str">
        <f>IF('各会計、関係団体の財政状況及び健全化判断比率'!B68="","",'各会計、関係団体の財政状況及び健全化判断比率'!B68)</f>
        <v>福島県後期高齢者医療広域連合一般会計</v>
      </c>
      <c r="BZ34" s="343"/>
      <c r="CA34" s="343"/>
      <c r="CB34" s="343"/>
      <c r="CC34" s="343"/>
      <c r="CD34" s="343"/>
      <c r="CE34" s="343"/>
      <c r="CF34" s="343"/>
      <c r="CG34" s="343"/>
      <c r="CH34" s="343"/>
      <c r="CI34" s="343"/>
      <c r="CJ34" s="343"/>
      <c r="CK34" s="343"/>
      <c r="CL34" s="343"/>
      <c r="CM34" s="343"/>
      <c r="CN34" s="40"/>
      <c r="CO34" s="342">
        <f>IF(CQ34="","",MAX(C34:D43,U34:V43,AM34:AN43,BE34:BF43,BW34:BX43)+1)</f>
        <v>19</v>
      </c>
      <c r="CP34" s="342"/>
      <c r="CQ34" s="343" t="str">
        <f>IF('各会計、関係団体の財政状況及び健全化判断比率'!BS7="","",'各会計、関係団体の財政状況及び健全化判断比率'!BS7)</f>
        <v>白河地方土地開発公社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墓地特別会計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介護保険事業特別会計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工業用水道事業会計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11</v>
      </c>
      <c r="BX35" s="342"/>
      <c r="BY35" s="343" t="str">
        <f>IF('各会計、関係団体の財政状況及び健全化判断比率'!B69="","",'各会計、関係団体の財政状況及び健全化判断比率'!B69)</f>
        <v>福島県後期高齢者医療広域連合後期高齢者医療特別会計</v>
      </c>
      <c r="BZ35" s="343"/>
      <c r="CA35" s="343"/>
      <c r="CB35" s="343"/>
      <c r="CC35" s="343"/>
      <c r="CD35" s="343"/>
      <c r="CE35" s="343"/>
      <c r="CF35" s="343"/>
      <c r="CG35" s="343"/>
      <c r="CH35" s="343"/>
      <c r="CI35" s="343"/>
      <c r="CJ35" s="343"/>
      <c r="CK35" s="343"/>
      <c r="CL35" s="343"/>
      <c r="CM35" s="343"/>
      <c r="CN35" s="40"/>
      <c r="CO35" s="342">
        <f t="shared" ref="CO35:CO43" si="3">IF(CQ35="","",CO34+1)</f>
        <v>20</v>
      </c>
      <c r="CP35" s="342"/>
      <c r="CQ35" s="343" t="str">
        <f>IF('各会計、関係団体の財政状況及び健全化判断比率'!BS8="","",'各会計、関係団体の財政状況及び健全化判断比率'!BS8)</f>
        <v>新甲子温泉開発（株）</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8</v>
      </c>
      <c r="AN36" s="342"/>
      <c r="AO36" s="343" t="str">
        <f>IF('各会計、関係団体の財政状況及び健全化判断比率'!B33="","",'各会計、関係団体の財政状況及び健全化判断比率'!B33)</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12</v>
      </c>
      <c r="BX36" s="342"/>
      <c r="BY36" s="343" t="str">
        <f>IF('各会計、関係団体の財政状況及び健全化判断比率'!B70="","",'各会計、関係団体の財政状況及び健全化判断比率'!B70)</f>
        <v>白河地方広域市町村圏整備組合一般会計</v>
      </c>
      <c r="BZ36" s="343"/>
      <c r="CA36" s="343"/>
      <c r="CB36" s="343"/>
      <c r="CC36" s="343"/>
      <c r="CD36" s="343"/>
      <c r="CE36" s="343"/>
      <c r="CF36" s="343"/>
      <c r="CG36" s="343"/>
      <c r="CH36" s="343"/>
      <c r="CI36" s="343"/>
      <c r="CJ36" s="343"/>
      <c r="CK36" s="343"/>
      <c r="CL36" s="343"/>
      <c r="CM36" s="343"/>
      <c r="CN36" s="40"/>
      <c r="CO36" s="342">
        <f t="shared" si="3"/>
        <v>21</v>
      </c>
      <c r="CP36" s="342"/>
      <c r="CQ36" s="343" t="str">
        <f>IF('各会計、関係団体の財政状況及び健全化判断比率'!BS9="","",'各会計、関係団体の財政状況及び健全化判断比率'!BS9)</f>
        <v>一般社団法人西郷村農業公社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f t="shared" si="0"/>
        <v>9</v>
      </c>
      <c r="AN37" s="342"/>
      <c r="AO37" s="343" t="str">
        <f>IF('各会計、関係団体の財政状況及び健全化判断比率'!B34="","",'各会計、関係団体の財政状況及び健全化判断比率'!B34)</f>
        <v>農業集落排水事業会計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13</v>
      </c>
      <c r="BX37" s="342"/>
      <c r="BY37" s="343" t="str">
        <f>IF('各会計、関係団体の財政状況及び健全化判断比率'!B71="","",'各会計、関係団体の財政状況及び健全化判断比率'!B71)</f>
        <v>白河地方広域市町村圏整備組合水道用水供給事業会計</v>
      </c>
      <c r="BZ37" s="343"/>
      <c r="CA37" s="343"/>
      <c r="CB37" s="343"/>
      <c r="CC37" s="343"/>
      <c r="CD37" s="343"/>
      <c r="CE37" s="343"/>
      <c r="CF37" s="343"/>
      <c r="CG37" s="343"/>
      <c r="CH37" s="343"/>
      <c r="CI37" s="343"/>
      <c r="CJ37" s="343"/>
      <c r="CK37" s="343"/>
      <c r="CL37" s="343"/>
      <c r="CM37" s="343"/>
      <c r="CN37" s="40"/>
      <c r="CO37" s="342" t="str">
        <f t="shared" si="3"/>
        <v/>
      </c>
      <c r="CP37" s="342"/>
      <c r="CQ37" s="343" t="str">
        <f>IF('各会計、関係団体の財政状況及び健全化判断比率'!BS10="","",'各会計、関係団体の財政状況及び健全化判断比率'!BS10)</f>
        <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14</v>
      </c>
      <c r="BX38" s="342"/>
      <c r="BY38" s="343" t="str">
        <f>IF('各会計、関係団体の財政状況及び健全化判断比率'!B72="","",'各会計、関係団体の財政状況及び健全化判断比率'!B72)</f>
        <v>福島県市町村総合事務組合一般会計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15</v>
      </c>
      <c r="BX39" s="342"/>
      <c r="BY39" s="343" t="str">
        <f>IF('各会計、関係団体の財政状況及び健全化判断比率'!B73="","",'各会計、関係団体の財政状況及び健全化判断比率'!B73)</f>
        <v>福島県市町村総合事務組合消防補償等特別会計</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16</v>
      </c>
      <c r="BX40" s="342"/>
      <c r="BY40" s="343" t="str">
        <f>IF('各会計、関係団体の財政状況及び健全化判断比率'!B74="","",'各会計、関係団体の財政状況及び健全化判断比率'!B74)</f>
        <v>福島県市町村総合事務組合消防賞じゅつ金特別会計</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17</v>
      </c>
      <c r="BX41" s="342"/>
      <c r="BY41" s="343" t="str">
        <f>IF('各会計、関係団体の財政状況及び健全化判断比率'!B75="","",'各会計、関係団体の財政状況及び健全化判断比率'!B75)</f>
        <v>福島県市町村総合事務組合非常勤職員公務災害補償特別会計</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18</v>
      </c>
      <c r="BX42" s="342"/>
      <c r="BY42" s="343" t="str">
        <f>IF('各会計、関係団体の財政状況及び健全化判断比率'!B76="","",'各会計、関係団体の財政状況及び健全化判断比率'!B76)</f>
        <v>福島県市町村総合事務組合自治会館管理特別会計</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138</v>
      </c>
      <c r="E46" s="339" t="s">
        <v>139</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140</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141</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142</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143</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144</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145</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146</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pQsulsFPPFYBcadoR6JY9Sc/3TqGBRiU1QaiUW0xCEiSoDkUNyQfiCrdAP9gqMP0smRo0a11Qp5J3Fa6F5E3/Q==" saltValue="a8/mqutRxPd9ylc9Immvn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9DF9F-083F-4444-85E9-8F67AB5A8A7B}">
  <sheetPr>
    <pageSetUpPr fitToPage="1"/>
  </sheetPr>
  <dimension ref="B1:EM49"/>
  <sheetViews>
    <sheetView showGridLines="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147</v>
      </c>
      <c r="DI1" s="694"/>
      <c r="DJ1" s="694"/>
      <c r="DK1" s="694"/>
      <c r="DL1" s="694"/>
      <c r="DM1" s="694"/>
      <c r="DN1" s="695"/>
      <c r="DO1" s="73"/>
      <c r="DP1" s="693" t="s">
        <v>148</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2">
      <c r="B2" s="74" t="s">
        <v>149</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150</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151</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152</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24</v>
      </c>
      <c r="C4" s="655"/>
      <c r="D4" s="655"/>
      <c r="E4" s="655"/>
      <c r="F4" s="655"/>
      <c r="G4" s="655"/>
      <c r="H4" s="655"/>
      <c r="I4" s="655"/>
      <c r="J4" s="655"/>
      <c r="K4" s="655"/>
      <c r="L4" s="655"/>
      <c r="M4" s="655"/>
      <c r="N4" s="655"/>
      <c r="O4" s="655"/>
      <c r="P4" s="655"/>
      <c r="Q4" s="656"/>
      <c r="R4" s="654" t="s">
        <v>153</v>
      </c>
      <c r="S4" s="655"/>
      <c r="T4" s="655"/>
      <c r="U4" s="655"/>
      <c r="V4" s="655"/>
      <c r="W4" s="655"/>
      <c r="X4" s="655"/>
      <c r="Y4" s="656"/>
      <c r="Z4" s="654" t="s">
        <v>154</v>
      </c>
      <c r="AA4" s="655"/>
      <c r="AB4" s="655"/>
      <c r="AC4" s="656"/>
      <c r="AD4" s="654" t="s">
        <v>155</v>
      </c>
      <c r="AE4" s="655"/>
      <c r="AF4" s="655"/>
      <c r="AG4" s="655"/>
      <c r="AH4" s="655"/>
      <c r="AI4" s="655"/>
      <c r="AJ4" s="655"/>
      <c r="AK4" s="656"/>
      <c r="AL4" s="654" t="s">
        <v>154</v>
      </c>
      <c r="AM4" s="655"/>
      <c r="AN4" s="655"/>
      <c r="AO4" s="656"/>
      <c r="AP4" s="690" t="s">
        <v>156</v>
      </c>
      <c r="AQ4" s="690"/>
      <c r="AR4" s="690"/>
      <c r="AS4" s="690"/>
      <c r="AT4" s="690"/>
      <c r="AU4" s="690"/>
      <c r="AV4" s="690"/>
      <c r="AW4" s="690"/>
      <c r="AX4" s="690"/>
      <c r="AY4" s="690"/>
      <c r="AZ4" s="690"/>
      <c r="BA4" s="690"/>
      <c r="BB4" s="690"/>
      <c r="BC4" s="690"/>
      <c r="BD4" s="690"/>
      <c r="BE4" s="690"/>
      <c r="BF4" s="690"/>
      <c r="BG4" s="690" t="s">
        <v>157</v>
      </c>
      <c r="BH4" s="690"/>
      <c r="BI4" s="690"/>
      <c r="BJ4" s="690"/>
      <c r="BK4" s="690"/>
      <c r="BL4" s="690"/>
      <c r="BM4" s="690"/>
      <c r="BN4" s="690"/>
      <c r="BO4" s="690" t="s">
        <v>154</v>
      </c>
      <c r="BP4" s="690"/>
      <c r="BQ4" s="690"/>
      <c r="BR4" s="690"/>
      <c r="BS4" s="690" t="s">
        <v>158</v>
      </c>
      <c r="BT4" s="690"/>
      <c r="BU4" s="690"/>
      <c r="BV4" s="690"/>
      <c r="BW4" s="690"/>
      <c r="BX4" s="690"/>
      <c r="BY4" s="690"/>
      <c r="BZ4" s="690"/>
      <c r="CA4" s="690"/>
      <c r="CB4" s="690"/>
      <c r="CD4" s="654" t="s">
        <v>159</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160</v>
      </c>
      <c r="C5" s="652"/>
      <c r="D5" s="652"/>
      <c r="E5" s="652"/>
      <c r="F5" s="652"/>
      <c r="G5" s="652"/>
      <c r="H5" s="652"/>
      <c r="I5" s="652"/>
      <c r="J5" s="652"/>
      <c r="K5" s="652"/>
      <c r="L5" s="652"/>
      <c r="M5" s="652"/>
      <c r="N5" s="652"/>
      <c r="O5" s="652"/>
      <c r="P5" s="652"/>
      <c r="Q5" s="653"/>
      <c r="R5" s="648">
        <v>6124349</v>
      </c>
      <c r="S5" s="649"/>
      <c r="T5" s="649"/>
      <c r="U5" s="649"/>
      <c r="V5" s="649"/>
      <c r="W5" s="649"/>
      <c r="X5" s="649"/>
      <c r="Y5" s="677"/>
      <c r="Z5" s="691">
        <v>48.3</v>
      </c>
      <c r="AA5" s="691"/>
      <c r="AB5" s="691"/>
      <c r="AC5" s="691"/>
      <c r="AD5" s="692">
        <v>6124349</v>
      </c>
      <c r="AE5" s="692"/>
      <c r="AF5" s="692"/>
      <c r="AG5" s="692"/>
      <c r="AH5" s="692"/>
      <c r="AI5" s="692"/>
      <c r="AJ5" s="692"/>
      <c r="AK5" s="692"/>
      <c r="AL5" s="678">
        <v>85</v>
      </c>
      <c r="AM5" s="661"/>
      <c r="AN5" s="661"/>
      <c r="AO5" s="679"/>
      <c r="AP5" s="651" t="s">
        <v>161</v>
      </c>
      <c r="AQ5" s="652"/>
      <c r="AR5" s="652"/>
      <c r="AS5" s="652"/>
      <c r="AT5" s="652"/>
      <c r="AU5" s="652"/>
      <c r="AV5" s="652"/>
      <c r="AW5" s="652"/>
      <c r="AX5" s="652"/>
      <c r="AY5" s="652"/>
      <c r="AZ5" s="652"/>
      <c r="BA5" s="652"/>
      <c r="BB5" s="652"/>
      <c r="BC5" s="652"/>
      <c r="BD5" s="652"/>
      <c r="BE5" s="652"/>
      <c r="BF5" s="653"/>
      <c r="BG5" s="596">
        <v>6101810</v>
      </c>
      <c r="BH5" s="597"/>
      <c r="BI5" s="597"/>
      <c r="BJ5" s="597"/>
      <c r="BK5" s="597"/>
      <c r="BL5" s="597"/>
      <c r="BM5" s="597"/>
      <c r="BN5" s="598"/>
      <c r="BO5" s="638">
        <v>99.6</v>
      </c>
      <c r="BP5" s="638"/>
      <c r="BQ5" s="638"/>
      <c r="BR5" s="638"/>
      <c r="BS5" s="639" t="s">
        <v>64</v>
      </c>
      <c r="BT5" s="639"/>
      <c r="BU5" s="639"/>
      <c r="BV5" s="639"/>
      <c r="BW5" s="639"/>
      <c r="BX5" s="639"/>
      <c r="BY5" s="639"/>
      <c r="BZ5" s="639"/>
      <c r="CA5" s="639"/>
      <c r="CB5" s="673"/>
      <c r="CD5" s="654" t="s">
        <v>156</v>
      </c>
      <c r="CE5" s="655"/>
      <c r="CF5" s="655"/>
      <c r="CG5" s="655"/>
      <c r="CH5" s="655"/>
      <c r="CI5" s="655"/>
      <c r="CJ5" s="655"/>
      <c r="CK5" s="655"/>
      <c r="CL5" s="655"/>
      <c r="CM5" s="655"/>
      <c r="CN5" s="655"/>
      <c r="CO5" s="655"/>
      <c r="CP5" s="655"/>
      <c r="CQ5" s="656"/>
      <c r="CR5" s="654" t="s">
        <v>162</v>
      </c>
      <c r="CS5" s="655"/>
      <c r="CT5" s="655"/>
      <c r="CU5" s="655"/>
      <c r="CV5" s="655"/>
      <c r="CW5" s="655"/>
      <c r="CX5" s="655"/>
      <c r="CY5" s="656"/>
      <c r="CZ5" s="654" t="s">
        <v>154</v>
      </c>
      <c r="DA5" s="655"/>
      <c r="DB5" s="655"/>
      <c r="DC5" s="656"/>
      <c r="DD5" s="654" t="s">
        <v>163</v>
      </c>
      <c r="DE5" s="655"/>
      <c r="DF5" s="655"/>
      <c r="DG5" s="655"/>
      <c r="DH5" s="655"/>
      <c r="DI5" s="655"/>
      <c r="DJ5" s="655"/>
      <c r="DK5" s="655"/>
      <c r="DL5" s="655"/>
      <c r="DM5" s="655"/>
      <c r="DN5" s="655"/>
      <c r="DO5" s="655"/>
      <c r="DP5" s="656"/>
      <c r="DQ5" s="654" t="s">
        <v>164</v>
      </c>
      <c r="DR5" s="655"/>
      <c r="DS5" s="655"/>
      <c r="DT5" s="655"/>
      <c r="DU5" s="655"/>
      <c r="DV5" s="655"/>
      <c r="DW5" s="655"/>
      <c r="DX5" s="655"/>
      <c r="DY5" s="655"/>
      <c r="DZ5" s="655"/>
      <c r="EA5" s="655"/>
      <c r="EB5" s="655"/>
      <c r="EC5" s="656"/>
    </row>
    <row r="6" spans="2:143" ht="11.25" customHeight="1" x14ac:dyDescent="0.2">
      <c r="B6" s="593" t="s">
        <v>165</v>
      </c>
      <c r="C6" s="594"/>
      <c r="D6" s="594"/>
      <c r="E6" s="594"/>
      <c r="F6" s="594"/>
      <c r="G6" s="594"/>
      <c r="H6" s="594"/>
      <c r="I6" s="594"/>
      <c r="J6" s="594"/>
      <c r="K6" s="594"/>
      <c r="L6" s="594"/>
      <c r="M6" s="594"/>
      <c r="N6" s="594"/>
      <c r="O6" s="594"/>
      <c r="P6" s="594"/>
      <c r="Q6" s="595"/>
      <c r="R6" s="596">
        <v>128029</v>
      </c>
      <c r="S6" s="597"/>
      <c r="T6" s="597"/>
      <c r="U6" s="597"/>
      <c r="V6" s="597"/>
      <c r="W6" s="597"/>
      <c r="X6" s="597"/>
      <c r="Y6" s="598"/>
      <c r="Z6" s="638">
        <v>1</v>
      </c>
      <c r="AA6" s="638"/>
      <c r="AB6" s="638"/>
      <c r="AC6" s="638"/>
      <c r="AD6" s="639">
        <v>128029</v>
      </c>
      <c r="AE6" s="639"/>
      <c r="AF6" s="639"/>
      <c r="AG6" s="639"/>
      <c r="AH6" s="639"/>
      <c r="AI6" s="639"/>
      <c r="AJ6" s="639"/>
      <c r="AK6" s="639"/>
      <c r="AL6" s="599">
        <v>1.8</v>
      </c>
      <c r="AM6" s="600"/>
      <c r="AN6" s="600"/>
      <c r="AO6" s="640"/>
      <c r="AP6" s="593" t="s">
        <v>166</v>
      </c>
      <c r="AQ6" s="594"/>
      <c r="AR6" s="594"/>
      <c r="AS6" s="594"/>
      <c r="AT6" s="594"/>
      <c r="AU6" s="594"/>
      <c r="AV6" s="594"/>
      <c r="AW6" s="594"/>
      <c r="AX6" s="594"/>
      <c r="AY6" s="594"/>
      <c r="AZ6" s="594"/>
      <c r="BA6" s="594"/>
      <c r="BB6" s="594"/>
      <c r="BC6" s="594"/>
      <c r="BD6" s="594"/>
      <c r="BE6" s="594"/>
      <c r="BF6" s="595"/>
      <c r="BG6" s="596">
        <v>6101810</v>
      </c>
      <c r="BH6" s="597"/>
      <c r="BI6" s="597"/>
      <c r="BJ6" s="597"/>
      <c r="BK6" s="597"/>
      <c r="BL6" s="597"/>
      <c r="BM6" s="597"/>
      <c r="BN6" s="598"/>
      <c r="BO6" s="638">
        <v>99.6</v>
      </c>
      <c r="BP6" s="638"/>
      <c r="BQ6" s="638"/>
      <c r="BR6" s="638"/>
      <c r="BS6" s="639" t="s">
        <v>64</v>
      </c>
      <c r="BT6" s="639"/>
      <c r="BU6" s="639"/>
      <c r="BV6" s="639"/>
      <c r="BW6" s="639"/>
      <c r="BX6" s="639"/>
      <c r="BY6" s="639"/>
      <c r="BZ6" s="639"/>
      <c r="CA6" s="639"/>
      <c r="CB6" s="673"/>
      <c r="CD6" s="651" t="s">
        <v>167</v>
      </c>
      <c r="CE6" s="652"/>
      <c r="CF6" s="652"/>
      <c r="CG6" s="652"/>
      <c r="CH6" s="652"/>
      <c r="CI6" s="652"/>
      <c r="CJ6" s="652"/>
      <c r="CK6" s="652"/>
      <c r="CL6" s="652"/>
      <c r="CM6" s="652"/>
      <c r="CN6" s="652"/>
      <c r="CO6" s="652"/>
      <c r="CP6" s="652"/>
      <c r="CQ6" s="653"/>
      <c r="CR6" s="596">
        <v>128490</v>
      </c>
      <c r="CS6" s="597"/>
      <c r="CT6" s="597"/>
      <c r="CU6" s="597"/>
      <c r="CV6" s="597"/>
      <c r="CW6" s="597"/>
      <c r="CX6" s="597"/>
      <c r="CY6" s="598"/>
      <c r="CZ6" s="678">
        <v>1.1000000000000001</v>
      </c>
      <c r="DA6" s="661"/>
      <c r="DB6" s="661"/>
      <c r="DC6" s="680"/>
      <c r="DD6" s="602" t="s">
        <v>64</v>
      </c>
      <c r="DE6" s="597"/>
      <c r="DF6" s="597"/>
      <c r="DG6" s="597"/>
      <c r="DH6" s="597"/>
      <c r="DI6" s="597"/>
      <c r="DJ6" s="597"/>
      <c r="DK6" s="597"/>
      <c r="DL6" s="597"/>
      <c r="DM6" s="597"/>
      <c r="DN6" s="597"/>
      <c r="DO6" s="597"/>
      <c r="DP6" s="598"/>
      <c r="DQ6" s="602">
        <v>128461</v>
      </c>
      <c r="DR6" s="597"/>
      <c r="DS6" s="597"/>
      <c r="DT6" s="597"/>
      <c r="DU6" s="597"/>
      <c r="DV6" s="597"/>
      <c r="DW6" s="597"/>
      <c r="DX6" s="597"/>
      <c r="DY6" s="597"/>
      <c r="DZ6" s="597"/>
      <c r="EA6" s="597"/>
      <c r="EB6" s="597"/>
      <c r="EC6" s="637"/>
    </row>
    <row r="7" spans="2:143" ht="11.25" customHeight="1" x14ac:dyDescent="0.2">
      <c r="B7" s="593" t="s">
        <v>168</v>
      </c>
      <c r="C7" s="594"/>
      <c r="D7" s="594"/>
      <c r="E7" s="594"/>
      <c r="F7" s="594"/>
      <c r="G7" s="594"/>
      <c r="H7" s="594"/>
      <c r="I7" s="594"/>
      <c r="J7" s="594"/>
      <c r="K7" s="594"/>
      <c r="L7" s="594"/>
      <c r="M7" s="594"/>
      <c r="N7" s="594"/>
      <c r="O7" s="594"/>
      <c r="P7" s="594"/>
      <c r="Q7" s="595"/>
      <c r="R7" s="596">
        <v>1004</v>
      </c>
      <c r="S7" s="597"/>
      <c r="T7" s="597"/>
      <c r="U7" s="597"/>
      <c r="V7" s="597"/>
      <c r="W7" s="597"/>
      <c r="X7" s="597"/>
      <c r="Y7" s="598"/>
      <c r="Z7" s="638">
        <v>0</v>
      </c>
      <c r="AA7" s="638"/>
      <c r="AB7" s="638"/>
      <c r="AC7" s="638"/>
      <c r="AD7" s="639">
        <v>1004</v>
      </c>
      <c r="AE7" s="639"/>
      <c r="AF7" s="639"/>
      <c r="AG7" s="639"/>
      <c r="AH7" s="639"/>
      <c r="AI7" s="639"/>
      <c r="AJ7" s="639"/>
      <c r="AK7" s="639"/>
      <c r="AL7" s="599">
        <v>0</v>
      </c>
      <c r="AM7" s="600"/>
      <c r="AN7" s="600"/>
      <c r="AO7" s="640"/>
      <c r="AP7" s="593" t="s">
        <v>169</v>
      </c>
      <c r="AQ7" s="594"/>
      <c r="AR7" s="594"/>
      <c r="AS7" s="594"/>
      <c r="AT7" s="594"/>
      <c r="AU7" s="594"/>
      <c r="AV7" s="594"/>
      <c r="AW7" s="594"/>
      <c r="AX7" s="594"/>
      <c r="AY7" s="594"/>
      <c r="AZ7" s="594"/>
      <c r="BA7" s="594"/>
      <c r="BB7" s="594"/>
      <c r="BC7" s="594"/>
      <c r="BD7" s="594"/>
      <c r="BE7" s="594"/>
      <c r="BF7" s="595"/>
      <c r="BG7" s="596">
        <v>2509573</v>
      </c>
      <c r="BH7" s="597"/>
      <c r="BI7" s="597"/>
      <c r="BJ7" s="597"/>
      <c r="BK7" s="597"/>
      <c r="BL7" s="597"/>
      <c r="BM7" s="597"/>
      <c r="BN7" s="598"/>
      <c r="BO7" s="638">
        <v>41</v>
      </c>
      <c r="BP7" s="638"/>
      <c r="BQ7" s="638"/>
      <c r="BR7" s="638"/>
      <c r="BS7" s="639" t="s">
        <v>64</v>
      </c>
      <c r="BT7" s="639"/>
      <c r="BU7" s="639"/>
      <c r="BV7" s="639"/>
      <c r="BW7" s="639"/>
      <c r="BX7" s="639"/>
      <c r="BY7" s="639"/>
      <c r="BZ7" s="639"/>
      <c r="CA7" s="639"/>
      <c r="CB7" s="673"/>
      <c r="CD7" s="593" t="s">
        <v>170</v>
      </c>
      <c r="CE7" s="594"/>
      <c r="CF7" s="594"/>
      <c r="CG7" s="594"/>
      <c r="CH7" s="594"/>
      <c r="CI7" s="594"/>
      <c r="CJ7" s="594"/>
      <c r="CK7" s="594"/>
      <c r="CL7" s="594"/>
      <c r="CM7" s="594"/>
      <c r="CN7" s="594"/>
      <c r="CO7" s="594"/>
      <c r="CP7" s="594"/>
      <c r="CQ7" s="595"/>
      <c r="CR7" s="596">
        <v>3076288</v>
      </c>
      <c r="CS7" s="597"/>
      <c r="CT7" s="597"/>
      <c r="CU7" s="597"/>
      <c r="CV7" s="597"/>
      <c r="CW7" s="597"/>
      <c r="CX7" s="597"/>
      <c r="CY7" s="598"/>
      <c r="CZ7" s="638">
        <v>25.5</v>
      </c>
      <c r="DA7" s="638"/>
      <c r="DB7" s="638"/>
      <c r="DC7" s="638"/>
      <c r="DD7" s="602">
        <v>1471271</v>
      </c>
      <c r="DE7" s="597"/>
      <c r="DF7" s="597"/>
      <c r="DG7" s="597"/>
      <c r="DH7" s="597"/>
      <c r="DI7" s="597"/>
      <c r="DJ7" s="597"/>
      <c r="DK7" s="597"/>
      <c r="DL7" s="597"/>
      <c r="DM7" s="597"/>
      <c r="DN7" s="597"/>
      <c r="DO7" s="597"/>
      <c r="DP7" s="598"/>
      <c r="DQ7" s="602">
        <v>1775567</v>
      </c>
      <c r="DR7" s="597"/>
      <c r="DS7" s="597"/>
      <c r="DT7" s="597"/>
      <c r="DU7" s="597"/>
      <c r="DV7" s="597"/>
      <c r="DW7" s="597"/>
      <c r="DX7" s="597"/>
      <c r="DY7" s="597"/>
      <c r="DZ7" s="597"/>
      <c r="EA7" s="597"/>
      <c r="EB7" s="597"/>
      <c r="EC7" s="637"/>
    </row>
    <row r="8" spans="2:143" ht="11.25" customHeight="1" x14ac:dyDescent="0.2">
      <c r="B8" s="593" t="s">
        <v>171</v>
      </c>
      <c r="C8" s="594"/>
      <c r="D8" s="594"/>
      <c r="E8" s="594"/>
      <c r="F8" s="594"/>
      <c r="G8" s="594"/>
      <c r="H8" s="594"/>
      <c r="I8" s="594"/>
      <c r="J8" s="594"/>
      <c r="K8" s="594"/>
      <c r="L8" s="594"/>
      <c r="M8" s="594"/>
      <c r="N8" s="594"/>
      <c r="O8" s="594"/>
      <c r="P8" s="594"/>
      <c r="Q8" s="595"/>
      <c r="R8" s="596">
        <v>16020</v>
      </c>
      <c r="S8" s="597"/>
      <c r="T8" s="597"/>
      <c r="U8" s="597"/>
      <c r="V8" s="597"/>
      <c r="W8" s="597"/>
      <c r="X8" s="597"/>
      <c r="Y8" s="598"/>
      <c r="Z8" s="638">
        <v>0.1</v>
      </c>
      <c r="AA8" s="638"/>
      <c r="AB8" s="638"/>
      <c r="AC8" s="638"/>
      <c r="AD8" s="639">
        <v>16020</v>
      </c>
      <c r="AE8" s="639"/>
      <c r="AF8" s="639"/>
      <c r="AG8" s="639"/>
      <c r="AH8" s="639"/>
      <c r="AI8" s="639"/>
      <c r="AJ8" s="639"/>
      <c r="AK8" s="639"/>
      <c r="AL8" s="599">
        <v>0.2</v>
      </c>
      <c r="AM8" s="600"/>
      <c r="AN8" s="600"/>
      <c r="AO8" s="640"/>
      <c r="AP8" s="593" t="s">
        <v>172</v>
      </c>
      <c r="AQ8" s="594"/>
      <c r="AR8" s="594"/>
      <c r="AS8" s="594"/>
      <c r="AT8" s="594"/>
      <c r="AU8" s="594"/>
      <c r="AV8" s="594"/>
      <c r="AW8" s="594"/>
      <c r="AX8" s="594"/>
      <c r="AY8" s="594"/>
      <c r="AZ8" s="594"/>
      <c r="BA8" s="594"/>
      <c r="BB8" s="594"/>
      <c r="BC8" s="594"/>
      <c r="BD8" s="594"/>
      <c r="BE8" s="594"/>
      <c r="BF8" s="595"/>
      <c r="BG8" s="596">
        <v>33813</v>
      </c>
      <c r="BH8" s="597"/>
      <c r="BI8" s="597"/>
      <c r="BJ8" s="597"/>
      <c r="BK8" s="597"/>
      <c r="BL8" s="597"/>
      <c r="BM8" s="597"/>
      <c r="BN8" s="598"/>
      <c r="BO8" s="638">
        <v>0.6</v>
      </c>
      <c r="BP8" s="638"/>
      <c r="BQ8" s="638"/>
      <c r="BR8" s="638"/>
      <c r="BS8" s="639" t="s">
        <v>64</v>
      </c>
      <c r="BT8" s="639"/>
      <c r="BU8" s="639"/>
      <c r="BV8" s="639"/>
      <c r="BW8" s="639"/>
      <c r="BX8" s="639"/>
      <c r="BY8" s="639"/>
      <c r="BZ8" s="639"/>
      <c r="CA8" s="639"/>
      <c r="CB8" s="673"/>
      <c r="CD8" s="593" t="s">
        <v>173</v>
      </c>
      <c r="CE8" s="594"/>
      <c r="CF8" s="594"/>
      <c r="CG8" s="594"/>
      <c r="CH8" s="594"/>
      <c r="CI8" s="594"/>
      <c r="CJ8" s="594"/>
      <c r="CK8" s="594"/>
      <c r="CL8" s="594"/>
      <c r="CM8" s="594"/>
      <c r="CN8" s="594"/>
      <c r="CO8" s="594"/>
      <c r="CP8" s="594"/>
      <c r="CQ8" s="595"/>
      <c r="CR8" s="596">
        <v>3714062</v>
      </c>
      <c r="CS8" s="597"/>
      <c r="CT8" s="597"/>
      <c r="CU8" s="597"/>
      <c r="CV8" s="597"/>
      <c r="CW8" s="597"/>
      <c r="CX8" s="597"/>
      <c r="CY8" s="598"/>
      <c r="CZ8" s="638">
        <v>30.8</v>
      </c>
      <c r="DA8" s="638"/>
      <c r="DB8" s="638"/>
      <c r="DC8" s="638"/>
      <c r="DD8" s="602">
        <v>47138</v>
      </c>
      <c r="DE8" s="597"/>
      <c r="DF8" s="597"/>
      <c r="DG8" s="597"/>
      <c r="DH8" s="597"/>
      <c r="DI8" s="597"/>
      <c r="DJ8" s="597"/>
      <c r="DK8" s="597"/>
      <c r="DL8" s="597"/>
      <c r="DM8" s="597"/>
      <c r="DN8" s="597"/>
      <c r="DO8" s="597"/>
      <c r="DP8" s="598"/>
      <c r="DQ8" s="602">
        <v>1908889</v>
      </c>
      <c r="DR8" s="597"/>
      <c r="DS8" s="597"/>
      <c r="DT8" s="597"/>
      <c r="DU8" s="597"/>
      <c r="DV8" s="597"/>
      <c r="DW8" s="597"/>
      <c r="DX8" s="597"/>
      <c r="DY8" s="597"/>
      <c r="DZ8" s="597"/>
      <c r="EA8" s="597"/>
      <c r="EB8" s="597"/>
      <c r="EC8" s="637"/>
    </row>
    <row r="9" spans="2:143" ht="11.25" customHeight="1" x14ac:dyDescent="0.2">
      <c r="B9" s="593" t="s">
        <v>174</v>
      </c>
      <c r="C9" s="594"/>
      <c r="D9" s="594"/>
      <c r="E9" s="594"/>
      <c r="F9" s="594"/>
      <c r="G9" s="594"/>
      <c r="H9" s="594"/>
      <c r="I9" s="594"/>
      <c r="J9" s="594"/>
      <c r="K9" s="594"/>
      <c r="L9" s="594"/>
      <c r="M9" s="594"/>
      <c r="N9" s="594"/>
      <c r="O9" s="594"/>
      <c r="P9" s="594"/>
      <c r="Q9" s="595"/>
      <c r="R9" s="596">
        <v>20711</v>
      </c>
      <c r="S9" s="597"/>
      <c r="T9" s="597"/>
      <c r="U9" s="597"/>
      <c r="V9" s="597"/>
      <c r="W9" s="597"/>
      <c r="X9" s="597"/>
      <c r="Y9" s="598"/>
      <c r="Z9" s="638">
        <v>0.2</v>
      </c>
      <c r="AA9" s="638"/>
      <c r="AB9" s="638"/>
      <c r="AC9" s="638"/>
      <c r="AD9" s="639">
        <v>20711</v>
      </c>
      <c r="AE9" s="639"/>
      <c r="AF9" s="639"/>
      <c r="AG9" s="639"/>
      <c r="AH9" s="639"/>
      <c r="AI9" s="639"/>
      <c r="AJ9" s="639"/>
      <c r="AK9" s="639"/>
      <c r="AL9" s="599">
        <v>0.3</v>
      </c>
      <c r="AM9" s="600"/>
      <c r="AN9" s="600"/>
      <c r="AO9" s="640"/>
      <c r="AP9" s="593" t="s">
        <v>175</v>
      </c>
      <c r="AQ9" s="594"/>
      <c r="AR9" s="594"/>
      <c r="AS9" s="594"/>
      <c r="AT9" s="594"/>
      <c r="AU9" s="594"/>
      <c r="AV9" s="594"/>
      <c r="AW9" s="594"/>
      <c r="AX9" s="594"/>
      <c r="AY9" s="594"/>
      <c r="AZ9" s="594"/>
      <c r="BA9" s="594"/>
      <c r="BB9" s="594"/>
      <c r="BC9" s="594"/>
      <c r="BD9" s="594"/>
      <c r="BE9" s="594"/>
      <c r="BF9" s="595"/>
      <c r="BG9" s="596">
        <v>944137</v>
      </c>
      <c r="BH9" s="597"/>
      <c r="BI9" s="597"/>
      <c r="BJ9" s="597"/>
      <c r="BK9" s="597"/>
      <c r="BL9" s="597"/>
      <c r="BM9" s="597"/>
      <c r="BN9" s="598"/>
      <c r="BO9" s="638">
        <v>15.4</v>
      </c>
      <c r="BP9" s="638"/>
      <c r="BQ9" s="638"/>
      <c r="BR9" s="638"/>
      <c r="BS9" s="639" t="s">
        <v>64</v>
      </c>
      <c r="BT9" s="639"/>
      <c r="BU9" s="639"/>
      <c r="BV9" s="639"/>
      <c r="BW9" s="639"/>
      <c r="BX9" s="639"/>
      <c r="BY9" s="639"/>
      <c r="BZ9" s="639"/>
      <c r="CA9" s="639"/>
      <c r="CB9" s="673"/>
      <c r="CD9" s="593" t="s">
        <v>176</v>
      </c>
      <c r="CE9" s="594"/>
      <c r="CF9" s="594"/>
      <c r="CG9" s="594"/>
      <c r="CH9" s="594"/>
      <c r="CI9" s="594"/>
      <c r="CJ9" s="594"/>
      <c r="CK9" s="594"/>
      <c r="CL9" s="594"/>
      <c r="CM9" s="594"/>
      <c r="CN9" s="594"/>
      <c r="CO9" s="594"/>
      <c r="CP9" s="594"/>
      <c r="CQ9" s="595"/>
      <c r="CR9" s="596">
        <v>571952</v>
      </c>
      <c r="CS9" s="597"/>
      <c r="CT9" s="597"/>
      <c r="CU9" s="597"/>
      <c r="CV9" s="597"/>
      <c r="CW9" s="597"/>
      <c r="CX9" s="597"/>
      <c r="CY9" s="598"/>
      <c r="CZ9" s="638">
        <v>4.7</v>
      </c>
      <c r="DA9" s="638"/>
      <c r="DB9" s="638"/>
      <c r="DC9" s="638"/>
      <c r="DD9" s="602">
        <v>14457</v>
      </c>
      <c r="DE9" s="597"/>
      <c r="DF9" s="597"/>
      <c r="DG9" s="597"/>
      <c r="DH9" s="597"/>
      <c r="DI9" s="597"/>
      <c r="DJ9" s="597"/>
      <c r="DK9" s="597"/>
      <c r="DL9" s="597"/>
      <c r="DM9" s="597"/>
      <c r="DN9" s="597"/>
      <c r="DO9" s="597"/>
      <c r="DP9" s="598"/>
      <c r="DQ9" s="602">
        <v>529257</v>
      </c>
      <c r="DR9" s="597"/>
      <c r="DS9" s="597"/>
      <c r="DT9" s="597"/>
      <c r="DU9" s="597"/>
      <c r="DV9" s="597"/>
      <c r="DW9" s="597"/>
      <c r="DX9" s="597"/>
      <c r="DY9" s="597"/>
      <c r="DZ9" s="597"/>
      <c r="EA9" s="597"/>
      <c r="EB9" s="597"/>
      <c r="EC9" s="637"/>
    </row>
    <row r="10" spans="2:143" ht="11.25" customHeight="1" x14ac:dyDescent="0.2">
      <c r="B10" s="593" t="s">
        <v>177</v>
      </c>
      <c r="C10" s="594"/>
      <c r="D10" s="594"/>
      <c r="E10" s="594"/>
      <c r="F10" s="594"/>
      <c r="G10" s="594"/>
      <c r="H10" s="594"/>
      <c r="I10" s="594"/>
      <c r="J10" s="594"/>
      <c r="K10" s="594"/>
      <c r="L10" s="594"/>
      <c r="M10" s="594"/>
      <c r="N10" s="594"/>
      <c r="O10" s="594"/>
      <c r="P10" s="594"/>
      <c r="Q10" s="595"/>
      <c r="R10" s="596" t="s">
        <v>64</v>
      </c>
      <c r="S10" s="597"/>
      <c r="T10" s="597"/>
      <c r="U10" s="597"/>
      <c r="V10" s="597"/>
      <c r="W10" s="597"/>
      <c r="X10" s="597"/>
      <c r="Y10" s="598"/>
      <c r="Z10" s="638" t="s">
        <v>64</v>
      </c>
      <c r="AA10" s="638"/>
      <c r="AB10" s="638"/>
      <c r="AC10" s="638"/>
      <c r="AD10" s="639" t="s">
        <v>64</v>
      </c>
      <c r="AE10" s="639"/>
      <c r="AF10" s="639"/>
      <c r="AG10" s="639"/>
      <c r="AH10" s="639"/>
      <c r="AI10" s="639"/>
      <c r="AJ10" s="639"/>
      <c r="AK10" s="639"/>
      <c r="AL10" s="599" t="s">
        <v>64</v>
      </c>
      <c r="AM10" s="600"/>
      <c r="AN10" s="600"/>
      <c r="AO10" s="640"/>
      <c r="AP10" s="593" t="s">
        <v>178</v>
      </c>
      <c r="AQ10" s="594"/>
      <c r="AR10" s="594"/>
      <c r="AS10" s="594"/>
      <c r="AT10" s="594"/>
      <c r="AU10" s="594"/>
      <c r="AV10" s="594"/>
      <c r="AW10" s="594"/>
      <c r="AX10" s="594"/>
      <c r="AY10" s="594"/>
      <c r="AZ10" s="594"/>
      <c r="BA10" s="594"/>
      <c r="BB10" s="594"/>
      <c r="BC10" s="594"/>
      <c r="BD10" s="594"/>
      <c r="BE10" s="594"/>
      <c r="BF10" s="595"/>
      <c r="BG10" s="596">
        <v>72904</v>
      </c>
      <c r="BH10" s="597"/>
      <c r="BI10" s="597"/>
      <c r="BJ10" s="597"/>
      <c r="BK10" s="597"/>
      <c r="BL10" s="597"/>
      <c r="BM10" s="597"/>
      <c r="BN10" s="598"/>
      <c r="BO10" s="638">
        <v>1.2</v>
      </c>
      <c r="BP10" s="638"/>
      <c r="BQ10" s="638"/>
      <c r="BR10" s="638"/>
      <c r="BS10" s="639" t="s">
        <v>64</v>
      </c>
      <c r="BT10" s="639"/>
      <c r="BU10" s="639"/>
      <c r="BV10" s="639"/>
      <c r="BW10" s="639"/>
      <c r="BX10" s="639"/>
      <c r="BY10" s="639"/>
      <c r="BZ10" s="639"/>
      <c r="CA10" s="639"/>
      <c r="CB10" s="673"/>
      <c r="CD10" s="593" t="s">
        <v>179</v>
      </c>
      <c r="CE10" s="594"/>
      <c r="CF10" s="594"/>
      <c r="CG10" s="594"/>
      <c r="CH10" s="594"/>
      <c r="CI10" s="594"/>
      <c r="CJ10" s="594"/>
      <c r="CK10" s="594"/>
      <c r="CL10" s="594"/>
      <c r="CM10" s="594"/>
      <c r="CN10" s="594"/>
      <c r="CO10" s="594"/>
      <c r="CP10" s="594"/>
      <c r="CQ10" s="595"/>
      <c r="CR10" s="596" t="s">
        <v>64</v>
      </c>
      <c r="CS10" s="597"/>
      <c r="CT10" s="597"/>
      <c r="CU10" s="597"/>
      <c r="CV10" s="597"/>
      <c r="CW10" s="597"/>
      <c r="CX10" s="597"/>
      <c r="CY10" s="598"/>
      <c r="CZ10" s="638" t="s">
        <v>64</v>
      </c>
      <c r="DA10" s="638"/>
      <c r="DB10" s="638"/>
      <c r="DC10" s="638"/>
      <c r="DD10" s="602" t="s">
        <v>64</v>
      </c>
      <c r="DE10" s="597"/>
      <c r="DF10" s="597"/>
      <c r="DG10" s="597"/>
      <c r="DH10" s="597"/>
      <c r="DI10" s="597"/>
      <c r="DJ10" s="597"/>
      <c r="DK10" s="597"/>
      <c r="DL10" s="597"/>
      <c r="DM10" s="597"/>
      <c r="DN10" s="597"/>
      <c r="DO10" s="597"/>
      <c r="DP10" s="598"/>
      <c r="DQ10" s="602" t="s">
        <v>64</v>
      </c>
      <c r="DR10" s="597"/>
      <c r="DS10" s="597"/>
      <c r="DT10" s="597"/>
      <c r="DU10" s="597"/>
      <c r="DV10" s="597"/>
      <c r="DW10" s="597"/>
      <c r="DX10" s="597"/>
      <c r="DY10" s="597"/>
      <c r="DZ10" s="597"/>
      <c r="EA10" s="597"/>
      <c r="EB10" s="597"/>
      <c r="EC10" s="637"/>
    </row>
    <row r="11" spans="2:143" ht="11.25" customHeight="1" x14ac:dyDescent="0.2">
      <c r="B11" s="593" t="s">
        <v>180</v>
      </c>
      <c r="C11" s="594"/>
      <c r="D11" s="594"/>
      <c r="E11" s="594"/>
      <c r="F11" s="594"/>
      <c r="G11" s="594"/>
      <c r="H11" s="594"/>
      <c r="I11" s="594"/>
      <c r="J11" s="594"/>
      <c r="K11" s="594"/>
      <c r="L11" s="594"/>
      <c r="M11" s="594"/>
      <c r="N11" s="594"/>
      <c r="O11" s="594"/>
      <c r="P11" s="594"/>
      <c r="Q11" s="595"/>
      <c r="R11" s="596">
        <v>573188</v>
      </c>
      <c r="S11" s="597"/>
      <c r="T11" s="597"/>
      <c r="U11" s="597"/>
      <c r="V11" s="597"/>
      <c r="W11" s="597"/>
      <c r="X11" s="597"/>
      <c r="Y11" s="598"/>
      <c r="Z11" s="599">
        <v>4.5</v>
      </c>
      <c r="AA11" s="600"/>
      <c r="AB11" s="600"/>
      <c r="AC11" s="601"/>
      <c r="AD11" s="602">
        <v>573188</v>
      </c>
      <c r="AE11" s="597"/>
      <c r="AF11" s="597"/>
      <c r="AG11" s="597"/>
      <c r="AH11" s="597"/>
      <c r="AI11" s="597"/>
      <c r="AJ11" s="597"/>
      <c r="AK11" s="598"/>
      <c r="AL11" s="599">
        <v>8</v>
      </c>
      <c r="AM11" s="600"/>
      <c r="AN11" s="600"/>
      <c r="AO11" s="640"/>
      <c r="AP11" s="593" t="s">
        <v>181</v>
      </c>
      <c r="AQ11" s="594"/>
      <c r="AR11" s="594"/>
      <c r="AS11" s="594"/>
      <c r="AT11" s="594"/>
      <c r="AU11" s="594"/>
      <c r="AV11" s="594"/>
      <c r="AW11" s="594"/>
      <c r="AX11" s="594"/>
      <c r="AY11" s="594"/>
      <c r="AZ11" s="594"/>
      <c r="BA11" s="594"/>
      <c r="BB11" s="594"/>
      <c r="BC11" s="594"/>
      <c r="BD11" s="594"/>
      <c r="BE11" s="594"/>
      <c r="BF11" s="595"/>
      <c r="BG11" s="596">
        <v>1458719</v>
      </c>
      <c r="BH11" s="597"/>
      <c r="BI11" s="597"/>
      <c r="BJ11" s="597"/>
      <c r="BK11" s="597"/>
      <c r="BL11" s="597"/>
      <c r="BM11" s="597"/>
      <c r="BN11" s="598"/>
      <c r="BO11" s="638">
        <v>23.8</v>
      </c>
      <c r="BP11" s="638"/>
      <c r="BQ11" s="638"/>
      <c r="BR11" s="638"/>
      <c r="BS11" s="639" t="s">
        <v>64</v>
      </c>
      <c r="BT11" s="639"/>
      <c r="BU11" s="639"/>
      <c r="BV11" s="639"/>
      <c r="BW11" s="639"/>
      <c r="BX11" s="639"/>
      <c r="BY11" s="639"/>
      <c r="BZ11" s="639"/>
      <c r="CA11" s="639"/>
      <c r="CB11" s="673"/>
      <c r="CD11" s="593" t="s">
        <v>182</v>
      </c>
      <c r="CE11" s="594"/>
      <c r="CF11" s="594"/>
      <c r="CG11" s="594"/>
      <c r="CH11" s="594"/>
      <c r="CI11" s="594"/>
      <c r="CJ11" s="594"/>
      <c r="CK11" s="594"/>
      <c r="CL11" s="594"/>
      <c r="CM11" s="594"/>
      <c r="CN11" s="594"/>
      <c r="CO11" s="594"/>
      <c r="CP11" s="594"/>
      <c r="CQ11" s="595"/>
      <c r="CR11" s="596">
        <v>738196</v>
      </c>
      <c r="CS11" s="597"/>
      <c r="CT11" s="597"/>
      <c r="CU11" s="597"/>
      <c r="CV11" s="597"/>
      <c r="CW11" s="597"/>
      <c r="CX11" s="597"/>
      <c r="CY11" s="598"/>
      <c r="CZ11" s="638">
        <v>6.1</v>
      </c>
      <c r="DA11" s="638"/>
      <c r="DB11" s="638"/>
      <c r="DC11" s="638"/>
      <c r="DD11" s="602">
        <v>320675</v>
      </c>
      <c r="DE11" s="597"/>
      <c r="DF11" s="597"/>
      <c r="DG11" s="597"/>
      <c r="DH11" s="597"/>
      <c r="DI11" s="597"/>
      <c r="DJ11" s="597"/>
      <c r="DK11" s="597"/>
      <c r="DL11" s="597"/>
      <c r="DM11" s="597"/>
      <c r="DN11" s="597"/>
      <c r="DO11" s="597"/>
      <c r="DP11" s="598"/>
      <c r="DQ11" s="602">
        <v>406318</v>
      </c>
      <c r="DR11" s="597"/>
      <c r="DS11" s="597"/>
      <c r="DT11" s="597"/>
      <c r="DU11" s="597"/>
      <c r="DV11" s="597"/>
      <c r="DW11" s="597"/>
      <c r="DX11" s="597"/>
      <c r="DY11" s="597"/>
      <c r="DZ11" s="597"/>
      <c r="EA11" s="597"/>
      <c r="EB11" s="597"/>
      <c r="EC11" s="637"/>
    </row>
    <row r="12" spans="2:143" ht="11.25" customHeight="1" x14ac:dyDescent="0.2">
      <c r="B12" s="593" t="s">
        <v>183</v>
      </c>
      <c r="C12" s="594"/>
      <c r="D12" s="594"/>
      <c r="E12" s="594"/>
      <c r="F12" s="594"/>
      <c r="G12" s="594"/>
      <c r="H12" s="594"/>
      <c r="I12" s="594"/>
      <c r="J12" s="594"/>
      <c r="K12" s="594"/>
      <c r="L12" s="594"/>
      <c r="M12" s="594"/>
      <c r="N12" s="594"/>
      <c r="O12" s="594"/>
      <c r="P12" s="594"/>
      <c r="Q12" s="595"/>
      <c r="R12" s="596">
        <v>25854</v>
      </c>
      <c r="S12" s="597"/>
      <c r="T12" s="597"/>
      <c r="U12" s="597"/>
      <c r="V12" s="597"/>
      <c r="W12" s="597"/>
      <c r="X12" s="597"/>
      <c r="Y12" s="598"/>
      <c r="Z12" s="638">
        <v>0.2</v>
      </c>
      <c r="AA12" s="638"/>
      <c r="AB12" s="638"/>
      <c r="AC12" s="638"/>
      <c r="AD12" s="639">
        <v>25854</v>
      </c>
      <c r="AE12" s="639"/>
      <c r="AF12" s="639"/>
      <c r="AG12" s="639"/>
      <c r="AH12" s="639"/>
      <c r="AI12" s="639"/>
      <c r="AJ12" s="639"/>
      <c r="AK12" s="639"/>
      <c r="AL12" s="599">
        <v>0.4</v>
      </c>
      <c r="AM12" s="600"/>
      <c r="AN12" s="600"/>
      <c r="AO12" s="640"/>
      <c r="AP12" s="593" t="s">
        <v>184</v>
      </c>
      <c r="AQ12" s="594"/>
      <c r="AR12" s="594"/>
      <c r="AS12" s="594"/>
      <c r="AT12" s="594"/>
      <c r="AU12" s="594"/>
      <c r="AV12" s="594"/>
      <c r="AW12" s="594"/>
      <c r="AX12" s="594"/>
      <c r="AY12" s="594"/>
      <c r="AZ12" s="594"/>
      <c r="BA12" s="594"/>
      <c r="BB12" s="594"/>
      <c r="BC12" s="594"/>
      <c r="BD12" s="594"/>
      <c r="BE12" s="594"/>
      <c r="BF12" s="595"/>
      <c r="BG12" s="596">
        <v>3337583</v>
      </c>
      <c r="BH12" s="597"/>
      <c r="BI12" s="597"/>
      <c r="BJ12" s="597"/>
      <c r="BK12" s="597"/>
      <c r="BL12" s="597"/>
      <c r="BM12" s="597"/>
      <c r="BN12" s="598"/>
      <c r="BO12" s="638">
        <v>54.5</v>
      </c>
      <c r="BP12" s="638"/>
      <c r="BQ12" s="638"/>
      <c r="BR12" s="638"/>
      <c r="BS12" s="639" t="s">
        <v>64</v>
      </c>
      <c r="BT12" s="639"/>
      <c r="BU12" s="639"/>
      <c r="BV12" s="639"/>
      <c r="BW12" s="639"/>
      <c r="BX12" s="639"/>
      <c r="BY12" s="639"/>
      <c r="BZ12" s="639"/>
      <c r="CA12" s="639"/>
      <c r="CB12" s="673"/>
      <c r="CD12" s="593" t="s">
        <v>185</v>
      </c>
      <c r="CE12" s="594"/>
      <c r="CF12" s="594"/>
      <c r="CG12" s="594"/>
      <c r="CH12" s="594"/>
      <c r="CI12" s="594"/>
      <c r="CJ12" s="594"/>
      <c r="CK12" s="594"/>
      <c r="CL12" s="594"/>
      <c r="CM12" s="594"/>
      <c r="CN12" s="594"/>
      <c r="CO12" s="594"/>
      <c r="CP12" s="594"/>
      <c r="CQ12" s="595"/>
      <c r="CR12" s="596">
        <v>478816</v>
      </c>
      <c r="CS12" s="597"/>
      <c r="CT12" s="597"/>
      <c r="CU12" s="597"/>
      <c r="CV12" s="597"/>
      <c r="CW12" s="597"/>
      <c r="CX12" s="597"/>
      <c r="CY12" s="598"/>
      <c r="CZ12" s="638">
        <v>4</v>
      </c>
      <c r="DA12" s="638"/>
      <c r="DB12" s="638"/>
      <c r="DC12" s="638"/>
      <c r="DD12" s="602">
        <v>147596</v>
      </c>
      <c r="DE12" s="597"/>
      <c r="DF12" s="597"/>
      <c r="DG12" s="597"/>
      <c r="DH12" s="597"/>
      <c r="DI12" s="597"/>
      <c r="DJ12" s="597"/>
      <c r="DK12" s="597"/>
      <c r="DL12" s="597"/>
      <c r="DM12" s="597"/>
      <c r="DN12" s="597"/>
      <c r="DO12" s="597"/>
      <c r="DP12" s="598"/>
      <c r="DQ12" s="602">
        <v>345884</v>
      </c>
      <c r="DR12" s="597"/>
      <c r="DS12" s="597"/>
      <c r="DT12" s="597"/>
      <c r="DU12" s="597"/>
      <c r="DV12" s="597"/>
      <c r="DW12" s="597"/>
      <c r="DX12" s="597"/>
      <c r="DY12" s="597"/>
      <c r="DZ12" s="597"/>
      <c r="EA12" s="597"/>
      <c r="EB12" s="597"/>
      <c r="EC12" s="637"/>
    </row>
    <row r="13" spans="2:143" ht="11.25" customHeight="1" x14ac:dyDescent="0.2">
      <c r="B13" s="593" t="s">
        <v>186</v>
      </c>
      <c r="C13" s="594"/>
      <c r="D13" s="594"/>
      <c r="E13" s="594"/>
      <c r="F13" s="594"/>
      <c r="G13" s="594"/>
      <c r="H13" s="594"/>
      <c r="I13" s="594"/>
      <c r="J13" s="594"/>
      <c r="K13" s="594"/>
      <c r="L13" s="594"/>
      <c r="M13" s="594"/>
      <c r="N13" s="594"/>
      <c r="O13" s="594"/>
      <c r="P13" s="594"/>
      <c r="Q13" s="595"/>
      <c r="R13" s="596" t="s">
        <v>64</v>
      </c>
      <c r="S13" s="597"/>
      <c r="T13" s="597"/>
      <c r="U13" s="597"/>
      <c r="V13" s="597"/>
      <c r="W13" s="597"/>
      <c r="X13" s="597"/>
      <c r="Y13" s="598"/>
      <c r="Z13" s="638" t="s">
        <v>64</v>
      </c>
      <c r="AA13" s="638"/>
      <c r="AB13" s="638"/>
      <c r="AC13" s="638"/>
      <c r="AD13" s="639" t="s">
        <v>64</v>
      </c>
      <c r="AE13" s="639"/>
      <c r="AF13" s="639"/>
      <c r="AG13" s="639"/>
      <c r="AH13" s="639"/>
      <c r="AI13" s="639"/>
      <c r="AJ13" s="639"/>
      <c r="AK13" s="639"/>
      <c r="AL13" s="599" t="s">
        <v>64</v>
      </c>
      <c r="AM13" s="600"/>
      <c r="AN13" s="600"/>
      <c r="AO13" s="640"/>
      <c r="AP13" s="593" t="s">
        <v>187</v>
      </c>
      <c r="AQ13" s="594"/>
      <c r="AR13" s="594"/>
      <c r="AS13" s="594"/>
      <c r="AT13" s="594"/>
      <c r="AU13" s="594"/>
      <c r="AV13" s="594"/>
      <c r="AW13" s="594"/>
      <c r="AX13" s="594"/>
      <c r="AY13" s="594"/>
      <c r="AZ13" s="594"/>
      <c r="BA13" s="594"/>
      <c r="BB13" s="594"/>
      <c r="BC13" s="594"/>
      <c r="BD13" s="594"/>
      <c r="BE13" s="594"/>
      <c r="BF13" s="595"/>
      <c r="BG13" s="596">
        <v>3331415</v>
      </c>
      <c r="BH13" s="597"/>
      <c r="BI13" s="597"/>
      <c r="BJ13" s="597"/>
      <c r="BK13" s="597"/>
      <c r="BL13" s="597"/>
      <c r="BM13" s="597"/>
      <c r="BN13" s="598"/>
      <c r="BO13" s="638">
        <v>54.4</v>
      </c>
      <c r="BP13" s="638"/>
      <c r="BQ13" s="638"/>
      <c r="BR13" s="638"/>
      <c r="BS13" s="639" t="s">
        <v>64</v>
      </c>
      <c r="BT13" s="639"/>
      <c r="BU13" s="639"/>
      <c r="BV13" s="639"/>
      <c r="BW13" s="639"/>
      <c r="BX13" s="639"/>
      <c r="BY13" s="639"/>
      <c r="BZ13" s="639"/>
      <c r="CA13" s="639"/>
      <c r="CB13" s="673"/>
      <c r="CD13" s="593" t="s">
        <v>188</v>
      </c>
      <c r="CE13" s="594"/>
      <c r="CF13" s="594"/>
      <c r="CG13" s="594"/>
      <c r="CH13" s="594"/>
      <c r="CI13" s="594"/>
      <c r="CJ13" s="594"/>
      <c r="CK13" s="594"/>
      <c r="CL13" s="594"/>
      <c r="CM13" s="594"/>
      <c r="CN13" s="594"/>
      <c r="CO13" s="594"/>
      <c r="CP13" s="594"/>
      <c r="CQ13" s="595"/>
      <c r="CR13" s="596">
        <v>1111344</v>
      </c>
      <c r="CS13" s="597"/>
      <c r="CT13" s="597"/>
      <c r="CU13" s="597"/>
      <c r="CV13" s="597"/>
      <c r="CW13" s="597"/>
      <c r="CX13" s="597"/>
      <c r="CY13" s="598"/>
      <c r="CZ13" s="638">
        <v>9.1999999999999993</v>
      </c>
      <c r="DA13" s="638"/>
      <c r="DB13" s="638"/>
      <c r="DC13" s="638"/>
      <c r="DD13" s="602">
        <v>512944</v>
      </c>
      <c r="DE13" s="597"/>
      <c r="DF13" s="597"/>
      <c r="DG13" s="597"/>
      <c r="DH13" s="597"/>
      <c r="DI13" s="597"/>
      <c r="DJ13" s="597"/>
      <c r="DK13" s="597"/>
      <c r="DL13" s="597"/>
      <c r="DM13" s="597"/>
      <c r="DN13" s="597"/>
      <c r="DO13" s="597"/>
      <c r="DP13" s="598"/>
      <c r="DQ13" s="602">
        <v>823720</v>
      </c>
      <c r="DR13" s="597"/>
      <c r="DS13" s="597"/>
      <c r="DT13" s="597"/>
      <c r="DU13" s="597"/>
      <c r="DV13" s="597"/>
      <c r="DW13" s="597"/>
      <c r="DX13" s="597"/>
      <c r="DY13" s="597"/>
      <c r="DZ13" s="597"/>
      <c r="EA13" s="597"/>
      <c r="EB13" s="597"/>
      <c r="EC13" s="637"/>
    </row>
    <row r="14" spans="2:143" ht="11.25" customHeight="1" x14ac:dyDescent="0.2">
      <c r="B14" s="593" t="s">
        <v>189</v>
      </c>
      <c r="C14" s="594"/>
      <c r="D14" s="594"/>
      <c r="E14" s="594"/>
      <c r="F14" s="594"/>
      <c r="G14" s="594"/>
      <c r="H14" s="594"/>
      <c r="I14" s="594"/>
      <c r="J14" s="594"/>
      <c r="K14" s="594"/>
      <c r="L14" s="594"/>
      <c r="M14" s="594"/>
      <c r="N14" s="594"/>
      <c r="O14" s="594"/>
      <c r="P14" s="594"/>
      <c r="Q14" s="595"/>
      <c r="R14" s="596" t="s">
        <v>64</v>
      </c>
      <c r="S14" s="597"/>
      <c r="T14" s="597"/>
      <c r="U14" s="597"/>
      <c r="V14" s="597"/>
      <c r="W14" s="597"/>
      <c r="X14" s="597"/>
      <c r="Y14" s="598"/>
      <c r="Z14" s="638" t="s">
        <v>64</v>
      </c>
      <c r="AA14" s="638"/>
      <c r="AB14" s="638"/>
      <c r="AC14" s="638"/>
      <c r="AD14" s="639" t="s">
        <v>64</v>
      </c>
      <c r="AE14" s="639"/>
      <c r="AF14" s="639"/>
      <c r="AG14" s="639"/>
      <c r="AH14" s="639"/>
      <c r="AI14" s="639"/>
      <c r="AJ14" s="639"/>
      <c r="AK14" s="639"/>
      <c r="AL14" s="599" t="s">
        <v>64</v>
      </c>
      <c r="AM14" s="600"/>
      <c r="AN14" s="600"/>
      <c r="AO14" s="640"/>
      <c r="AP14" s="593" t="s">
        <v>190</v>
      </c>
      <c r="AQ14" s="594"/>
      <c r="AR14" s="594"/>
      <c r="AS14" s="594"/>
      <c r="AT14" s="594"/>
      <c r="AU14" s="594"/>
      <c r="AV14" s="594"/>
      <c r="AW14" s="594"/>
      <c r="AX14" s="594"/>
      <c r="AY14" s="594"/>
      <c r="AZ14" s="594"/>
      <c r="BA14" s="594"/>
      <c r="BB14" s="594"/>
      <c r="BC14" s="594"/>
      <c r="BD14" s="594"/>
      <c r="BE14" s="594"/>
      <c r="BF14" s="595"/>
      <c r="BG14" s="596">
        <v>75364</v>
      </c>
      <c r="BH14" s="597"/>
      <c r="BI14" s="597"/>
      <c r="BJ14" s="597"/>
      <c r="BK14" s="597"/>
      <c r="BL14" s="597"/>
      <c r="BM14" s="597"/>
      <c r="BN14" s="598"/>
      <c r="BO14" s="638">
        <v>1.2</v>
      </c>
      <c r="BP14" s="638"/>
      <c r="BQ14" s="638"/>
      <c r="BR14" s="638"/>
      <c r="BS14" s="639" t="s">
        <v>64</v>
      </c>
      <c r="BT14" s="639"/>
      <c r="BU14" s="639"/>
      <c r="BV14" s="639"/>
      <c r="BW14" s="639"/>
      <c r="BX14" s="639"/>
      <c r="BY14" s="639"/>
      <c r="BZ14" s="639"/>
      <c r="CA14" s="639"/>
      <c r="CB14" s="673"/>
      <c r="CD14" s="593" t="s">
        <v>191</v>
      </c>
      <c r="CE14" s="594"/>
      <c r="CF14" s="594"/>
      <c r="CG14" s="594"/>
      <c r="CH14" s="594"/>
      <c r="CI14" s="594"/>
      <c r="CJ14" s="594"/>
      <c r="CK14" s="594"/>
      <c r="CL14" s="594"/>
      <c r="CM14" s="594"/>
      <c r="CN14" s="594"/>
      <c r="CO14" s="594"/>
      <c r="CP14" s="594"/>
      <c r="CQ14" s="595"/>
      <c r="CR14" s="596">
        <v>368085</v>
      </c>
      <c r="CS14" s="597"/>
      <c r="CT14" s="597"/>
      <c r="CU14" s="597"/>
      <c r="CV14" s="597"/>
      <c r="CW14" s="597"/>
      <c r="CX14" s="597"/>
      <c r="CY14" s="598"/>
      <c r="CZ14" s="638">
        <v>3.1</v>
      </c>
      <c r="DA14" s="638"/>
      <c r="DB14" s="638"/>
      <c r="DC14" s="638"/>
      <c r="DD14" s="602">
        <v>28536</v>
      </c>
      <c r="DE14" s="597"/>
      <c r="DF14" s="597"/>
      <c r="DG14" s="597"/>
      <c r="DH14" s="597"/>
      <c r="DI14" s="597"/>
      <c r="DJ14" s="597"/>
      <c r="DK14" s="597"/>
      <c r="DL14" s="597"/>
      <c r="DM14" s="597"/>
      <c r="DN14" s="597"/>
      <c r="DO14" s="597"/>
      <c r="DP14" s="598"/>
      <c r="DQ14" s="602">
        <v>351239</v>
      </c>
      <c r="DR14" s="597"/>
      <c r="DS14" s="597"/>
      <c r="DT14" s="597"/>
      <c r="DU14" s="597"/>
      <c r="DV14" s="597"/>
      <c r="DW14" s="597"/>
      <c r="DX14" s="597"/>
      <c r="DY14" s="597"/>
      <c r="DZ14" s="597"/>
      <c r="EA14" s="597"/>
      <c r="EB14" s="597"/>
      <c r="EC14" s="637"/>
    </row>
    <row r="15" spans="2:143" ht="11.25" customHeight="1" x14ac:dyDescent="0.2">
      <c r="B15" s="593" t="s">
        <v>192</v>
      </c>
      <c r="C15" s="594"/>
      <c r="D15" s="594"/>
      <c r="E15" s="594"/>
      <c r="F15" s="594"/>
      <c r="G15" s="594"/>
      <c r="H15" s="594"/>
      <c r="I15" s="594"/>
      <c r="J15" s="594"/>
      <c r="K15" s="594"/>
      <c r="L15" s="594"/>
      <c r="M15" s="594"/>
      <c r="N15" s="594"/>
      <c r="O15" s="594"/>
      <c r="P15" s="594"/>
      <c r="Q15" s="595"/>
      <c r="R15" s="596">
        <v>10649</v>
      </c>
      <c r="S15" s="597"/>
      <c r="T15" s="597"/>
      <c r="U15" s="597"/>
      <c r="V15" s="597"/>
      <c r="W15" s="597"/>
      <c r="X15" s="597"/>
      <c r="Y15" s="598"/>
      <c r="Z15" s="638">
        <v>0.1</v>
      </c>
      <c r="AA15" s="638"/>
      <c r="AB15" s="638"/>
      <c r="AC15" s="638"/>
      <c r="AD15" s="639">
        <v>10649</v>
      </c>
      <c r="AE15" s="639"/>
      <c r="AF15" s="639"/>
      <c r="AG15" s="639"/>
      <c r="AH15" s="639"/>
      <c r="AI15" s="639"/>
      <c r="AJ15" s="639"/>
      <c r="AK15" s="639"/>
      <c r="AL15" s="599">
        <v>0.1</v>
      </c>
      <c r="AM15" s="600"/>
      <c r="AN15" s="600"/>
      <c r="AO15" s="640"/>
      <c r="AP15" s="593" t="s">
        <v>193</v>
      </c>
      <c r="AQ15" s="594"/>
      <c r="AR15" s="594"/>
      <c r="AS15" s="594"/>
      <c r="AT15" s="594"/>
      <c r="AU15" s="594"/>
      <c r="AV15" s="594"/>
      <c r="AW15" s="594"/>
      <c r="AX15" s="594"/>
      <c r="AY15" s="594"/>
      <c r="AZ15" s="594"/>
      <c r="BA15" s="594"/>
      <c r="BB15" s="594"/>
      <c r="BC15" s="594"/>
      <c r="BD15" s="594"/>
      <c r="BE15" s="594"/>
      <c r="BF15" s="595"/>
      <c r="BG15" s="596">
        <v>179290</v>
      </c>
      <c r="BH15" s="597"/>
      <c r="BI15" s="597"/>
      <c r="BJ15" s="597"/>
      <c r="BK15" s="597"/>
      <c r="BL15" s="597"/>
      <c r="BM15" s="597"/>
      <c r="BN15" s="598"/>
      <c r="BO15" s="638">
        <v>2.9</v>
      </c>
      <c r="BP15" s="638"/>
      <c r="BQ15" s="638"/>
      <c r="BR15" s="638"/>
      <c r="BS15" s="639" t="s">
        <v>64</v>
      </c>
      <c r="BT15" s="639"/>
      <c r="BU15" s="639"/>
      <c r="BV15" s="639"/>
      <c r="BW15" s="639"/>
      <c r="BX15" s="639"/>
      <c r="BY15" s="639"/>
      <c r="BZ15" s="639"/>
      <c r="CA15" s="639"/>
      <c r="CB15" s="673"/>
      <c r="CD15" s="593" t="s">
        <v>194</v>
      </c>
      <c r="CE15" s="594"/>
      <c r="CF15" s="594"/>
      <c r="CG15" s="594"/>
      <c r="CH15" s="594"/>
      <c r="CI15" s="594"/>
      <c r="CJ15" s="594"/>
      <c r="CK15" s="594"/>
      <c r="CL15" s="594"/>
      <c r="CM15" s="594"/>
      <c r="CN15" s="594"/>
      <c r="CO15" s="594"/>
      <c r="CP15" s="594"/>
      <c r="CQ15" s="595"/>
      <c r="CR15" s="596">
        <v>1268920</v>
      </c>
      <c r="CS15" s="597"/>
      <c r="CT15" s="597"/>
      <c r="CU15" s="597"/>
      <c r="CV15" s="597"/>
      <c r="CW15" s="597"/>
      <c r="CX15" s="597"/>
      <c r="CY15" s="598"/>
      <c r="CZ15" s="638">
        <v>10.5</v>
      </c>
      <c r="DA15" s="638"/>
      <c r="DB15" s="638"/>
      <c r="DC15" s="638"/>
      <c r="DD15" s="602">
        <v>205829</v>
      </c>
      <c r="DE15" s="597"/>
      <c r="DF15" s="597"/>
      <c r="DG15" s="597"/>
      <c r="DH15" s="597"/>
      <c r="DI15" s="597"/>
      <c r="DJ15" s="597"/>
      <c r="DK15" s="597"/>
      <c r="DL15" s="597"/>
      <c r="DM15" s="597"/>
      <c r="DN15" s="597"/>
      <c r="DO15" s="597"/>
      <c r="DP15" s="598"/>
      <c r="DQ15" s="602">
        <v>1195315</v>
      </c>
      <c r="DR15" s="597"/>
      <c r="DS15" s="597"/>
      <c r="DT15" s="597"/>
      <c r="DU15" s="597"/>
      <c r="DV15" s="597"/>
      <c r="DW15" s="597"/>
      <c r="DX15" s="597"/>
      <c r="DY15" s="597"/>
      <c r="DZ15" s="597"/>
      <c r="EA15" s="597"/>
      <c r="EB15" s="597"/>
      <c r="EC15" s="637"/>
    </row>
    <row r="16" spans="2:143" ht="11.25" customHeight="1" x14ac:dyDescent="0.2">
      <c r="B16" s="593" t="s">
        <v>195</v>
      </c>
      <c r="C16" s="594"/>
      <c r="D16" s="594"/>
      <c r="E16" s="594"/>
      <c r="F16" s="594"/>
      <c r="G16" s="594"/>
      <c r="H16" s="594"/>
      <c r="I16" s="594"/>
      <c r="J16" s="594"/>
      <c r="K16" s="594"/>
      <c r="L16" s="594"/>
      <c r="M16" s="594"/>
      <c r="N16" s="594"/>
      <c r="O16" s="594"/>
      <c r="P16" s="594"/>
      <c r="Q16" s="595"/>
      <c r="R16" s="596">
        <v>60728</v>
      </c>
      <c r="S16" s="597"/>
      <c r="T16" s="597"/>
      <c r="U16" s="597"/>
      <c r="V16" s="597"/>
      <c r="W16" s="597"/>
      <c r="X16" s="597"/>
      <c r="Y16" s="598"/>
      <c r="Z16" s="638">
        <v>0.5</v>
      </c>
      <c r="AA16" s="638"/>
      <c r="AB16" s="638"/>
      <c r="AC16" s="638"/>
      <c r="AD16" s="639">
        <v>60728</v>
      </c>
      <c r="AE16" s="639"/>
      <c r="AF16" s="639"/>
      <c r="AG16" s="639"/>
      <c r="AH16" s="639"/>
      <c r="AI16" s="639"/>
      <c r="AJ16" s="639"/>
      <c r="AK16" s="639"/>
      <c r="AL16" s="599">
        <v>0.8</v>
      </c>
      <c r="AM16" s="600"/>
      <c r="AN16" s="600"/>
      <c r="AO16" s="640"/>
      <c r="AP16" s="593" t="s">
        <v>196</v>
      </c>
      <c r="AQ16" s="594"/>
      <c r="AR16" s="594"/>
      <c r="AS16" s="594"/>
      <c r="AT16" s="594"/>
      <c r="AU16" s="594"/>
      <c r="AV16" s="594"/>
      <c r="AW16" s="594"/>
      <c r="AX16" s="594"/>
      <c r="AY16" s="594"/>
      <c r="AZ16" s="594"/>
      <c r="BA16" s="594"/>
      <c r="BB16" s="594"/>
      <c r="BC16" s="594"/>
      <c r="BD16" s="594"/>
      <c r="BE16" s="594"/>
      <c r="BF16" s="595"/>
      <c r="BG16" s="596" t="s">
        <v>64</v>
      </c>
      <c r="BH16" s="597"/>
      <c r="BI16" s="597"/>
      <c r="BJ16" s="597"/>
      <c r="BK16" s="597"/>
      <c r="BL16" s="597"/>
      <c r="BM16" s="597"/>
      <c r="BN16" s="598"/>
      <c r="BO16" s="638" t="s">
        <v>64</v>
      </c>
      <c r="BP16" s="638"/>
      <c r="BQ16" s="638"/>
      <c r="BR16" s="638"/>
      <c r="BS16" s="639" t="s">
        <v>64</v>
      </c>
      <c r="BT16" s="639"/>
      <c r="BU16" s="639"/>
      <c r="BV16" s="639"/>
      <c r="BW16" s="639"/>
      <c r="BX16" s="639"/>
      <c r="BY16" s="639"/>
      <c r="BZ16" s="639"/>
      <c r="CA16" s="639"/>
      <c r="CB16" s="673"/>
      <c r="CD16" s="593" t="s">
        <v>197</v>
      </c>
      <c r="CE16" s="594"/>
      <c r="CF16" s="594"/>
      <c r="CG16" s="594"/>
      <c r="CH16" s="594"/>
      <c r="CI16" s="594"/>
      <c r="CJ16" s="594"/>
      <c r="CK16" s="594"/>
      <c r="CL16" s="594"/>
      <c r="CM16" s="594"/>
      <c r="CN16" s="594"/>
      <c r="CO16" s="594"/>
      <c r="CP16" s="594"/>
      <c r="CQ16" s="595"/>
      <c r="CR16" s="596">
        <v>3032</v>
      </c>
      <c r="CS16" s="597"/>
      <c r="CT16" s="597"/>
      <c r="CU16" s="597"/>
      <c r="CV16" s="597"/>
      <c r="CW16" s="597"/>
      <c r="CX16" s="597"/>
      <c r="CY16" s="598"/>
      <c r="CZ16" s="638">
        <v>0</v>
      </c>
      <c r="DA16" s="638"/>
      <c r="DB16" s="638"/>
      <c r="DC16" s="638"/>
      <c r="DD16" s="602" t="s">
        <v>64</v>
      </c>
      <c r="DE16" s="597"/>
      <c r="DF16" s="597"/>
      <c r="DG16" s="597"/>
      <c r="DH16" s="597"/>
      <c r="DI16" s="597"/>
      <c r="DJ16" s="597"/>
      <c r="DK16" s="597"/>
      <c r="DL16" s="597"/>
      <c r="DM16" s="597"/>
      <c r="DN16" s="597"/>
      <c r="DO16" s="597"/>
      <c r="DP16" s="598"/>
      <c r="DQ16" s="602">
        <v>1661</v>
      </c>
      <c r="DR16" s="597"/>
      <c r="DS16" s="597"/>
      <c r="DT16" s="597"/>
      <c r="DU16" s="597"/>
      <c r="DV16" s="597"/>
      <c r="DW16" s="597"/>
      <c r="DX16" s="597"/>
      <c r="DY16" s="597"/>
      <c r="DZ16" s="597"/>
      <c r="EA16" s="597"/>
      <c r="EB16" s="597"/>
      <c r="EC16" s="637"/>
    </row>
    <row r="17" spans="2:133" ht="11.25" customHeight="1" x14ac:dyDescent="0.2">
      <c r="B17" s="593" t="s">
        <v>198</v>
      </c>
      <c r="C17" s="594"/>
      <c r="D17" s="594"/>
      <c r="E17" s="594"/>
      <c r="F17" s="594"/>
      <c r="G17" s="594"/>
      <c r="H17" s="594"/>
      <c r="I17" s="594"/>
      <c r="J17" s="594"/>
      <c r="K17" s="594"/>
      <c r="L17" s="594"/>
      <c r="M17" s="594"/>
      <c r="N17" s="594"/>
      <c r="O17" s="594"/>
      <c r="P17" s="594"/>
      <c r="Q17" s="595"/>
      <c r="R17" s="596">
        <v>188956</v>
      </c>
      <c r="S17" s="597"/>
      <c r="T17" s="597"/>
      <c r="U17" s="597"/>
      <c r="V17" s="597"/>
      <c r="W17" s="597"/>
      <c r="X17" s="597"/>
      <c r="Y17" s="598"/>
      <c r="Z17" s="638">
        <v>1.5</v>
      </c>
      <c r="AA17" s="638"/>
      <c r="AB17" s="638"/>
      <c r="AC17" s="638"/>
      <c r="AD17" s="639">
        <v>188956</v>
      </c>
      <c r="AE17" s="639"/>
      <c r="AF17" s="639"/>
      <c r="AG17" s="639"/>
      <c r="AH17" s="639"/>
      <c r="AI17" s="639"/>
      <c r="AJ17" s="639"/>
      <c r="AK17" s="639"/>
      <c r="AL17" s="599">
        <v>2.6</v>
      </c>
      <c r="AM17" s="600"/>
      <c r="AN17" s="600"/>
      <c r="AO17" s="640"/>
      <c r="AP17" s="593" t="s">
        <v>199</v>
      </c>
      <c r="AQ17" s="594"/>
      <c r="AR17" s="594"/>
      <c r="AS17" s="594"/>
      <c r="AT17" s="594"/>
      <c r="AU17" s="594"/>
      <c r="AV17" s="594"/>
      <c r="AW17" s="594"/>
      <c r="AX17" s="594"/>
      <c r="AY17" s="594"/>
      <c r="AZ17" s="594"/>
      <c r="BA17" s="594"/>
      <c r="BB17" s="594"/>
      <c r="BC17" s="594"/>
      <c r="BD17" s="594"/>
      <c r="BE17" s="594"/>
      <c r="BF17" s="595"/>
      <c r="BG17" s="596" t="s">
        <v>64</v>
      </c>
      <c r="BH17" s="597"/>
      <c r="BI17" s="597"/>
      <c r="BJ17" s="597"/>
      <c r="BK17" s="597"/>
      <c r="BL17" s="597"/>
      <c r="BM17" s="597"/>
      <c r="BN17" s="598"/>
      <c r="BO17" s="638" t="s">
        <v>64</v>
      </c>
      <c r="BP17" s="638"/>
      <c r="BQ17" s="638"/>
      <c r="BR17" s="638"/>
      <c r="BS17" s="639" t="s">
        <v>64</v>
      </c>
      <c r="BT17" s="639"/>
      <c r="BU17" s="639"/>
      <c r="BV17" s="639"/>
      <c r="BW17" s="639"/>
      <c r="BX17" s="639"/>
      <c r="BY17" s="639"/>
      <c r="BZ17" s="639"/>
      <c r="CA17" s="639"/>
      <c r="CB17" s="673"/>
      <c r="CD17" s="593" t="s">
        <v>200</v>
      </c>
      <c r="CE17" s="594"/>
      <c r="CF17" s="594"/>
      <c r="CG17" s="594"/>
      <c r="CH17" s="594"/>
      <c r="CI17" s="594"/>
      <c r="CJ17" s="594"/>
      <c r="CK17" s="594"/>
      <c r="CL17" s="594"/>
      <c r="CM17" s="594"/>
      <c r="CN17" s="594"/>
      <c r="CO17" s="594"/>
      <c r="CP17" s="594"/>
      <c r="CQ17" s="595"/>
      <c r="CR17" s="596">
        <v>590938</v>
      </c>
      <c r="CS17" s="597"/>
      <c r="CT17" s="597"/>
      <c r="CU17" s="597"/>
      <c r="CV17" s="597"/>
      <c r="CW17" s="597"/>
      <c r="CX17" s="597"/>
      <c r="CY17" s="598"/>
      <c r="CZ17" s="638">
        <v>4.9000000000000004</v>
      </c>
      <c r="DA17" s="638"/>
      <c r="DB17" s="638"/>
      <c r="DC17" s="638"/>
      <c r="DD17" s="602" t="s">
        <v>64</v>
      </c>
      <c r="DE17" s="597"/>
      <c r="DF17" s="597"/>
      <c r="DG17" s="597"/>
      <c r="DH17" s="597"/>
      <c r="DI17" s="597"/>
      <c r="DJ17" s="597"/>
      <c r="DK17" s="597"/>
      <c r="DL17" s="597"/>
      <c r="DM17" s="597"/>
      <c r="DN17" s="597"/>
      <c r="DO17" s="597"/>
      <c r="DP17" s="598"/>
      <c r="DQ17" s="602">
        <v>584843</v>
      </c>
      <c r="DR17" s="597"/>
      <c r="DS17" s="597"/>
      <c r="DT17" s="597"/>
      <c r="DU17" s="597"/>
      <c r="DV17" s="597"/>
      <c r="DW17" s="597"/>
      <c r="DX17" s="597"/>
      <c r="DY17" s="597"/>
      <c r="DZ17" s="597"/>
      <c r="EA17" s="597"/>
      <c r="EB17" s="597"/>
      <c r="EC17" s="637"/>
    </row>
    <row r="18" spans="2:133" ht="11.25" customHeight="1" x14ac:dyDescent="0.2">
      <c r="B18" s="593" t="s">
        <v>201</v>
      </c>
      <c r="C18" s="594"/>
      <c r="D18" s="594"/>
      <c r="E18" s="594"/>
      <c r="F18" s="594"/>
      <c r="G18" s="594"/>
      <c r="H18" s="594"/>
      <c r="I18" s="594"/>
      <c r="J18" s="594"/>
      <c r="K18" s="594"/>
      <c r="L18" s="594"/>
      <c r="M18" s="594"/>
      <c r="N18" s="594"/>
      <c r="O18" s="594"/>
      <c r="P18" s="594"/>
      <c r="Q18" s="595"/>
      <c r="R18" s="596">
        <v>32565</v>
      </c>
      <c r="S18" s="597"/>
      <c r="T18" s="597"/>
      <c r="U18" s="597"/>
      <c r="V18" s="597"/>
      <c r="W18" s="597"/>
      <c r="X18" s="597"/>
      <c r="Y18" s="598"/>
      <c r="Z18" s="638">
        <v>0.3</v>
      </c>
      <c r="AA18" s="638"/>
      <c r="AB18" s="638"/>
      <c r="AC18" s="638"/>
      <c r="AD18" s="639">
        <v>32565</v>
      </c>
      <c r="AE18" s="639"/>
      <c r="AF18" s="639"/>
      <c r="AG18" s="639"/>
      <c r="AH18" s="639"/>
      <c r="AI18" s="639"/>
      <c r="AJ18" s="639"/>
      <c r="AK18" s="639"/>
      <c r="AL18" s="599">
        <v>0.5</v>
      </c>
      <c r="AM18" s="600"/>
      <c r="AN18" s="600"/>
      <c r="AO18" s="640"/>
      <c r="AP18" s="593" t="s">
        <v>202</v>
      </c>
      <c r="AQ18" s="594"/>
      <c r="AR18" s="594"/>
      <c r="AS18" s="594"/>
      <c r="AT18" s="594"/>
      <c r="AU18" s="594"/>
      <c r="AV18" s="594"/>
      <c r="AW18" s="594"/>
      <c r="AX18" s="594"/>
      <c r="AY18" s="594"/>
      <c r="AZ18" s="594"/>
      <c r="BA18" s="594"/>
      <c r="BB18" s="594"/>
      <c r="BC18" s="594"/>
      <c r="BD18" s="594"/>
      <c r="BE18" s="594"/>
      <c r="BF18" s="595"/>
      <c r="BG18" s="596" t="s">
        <v>64</v>
      </c>
      <c r="BH18" s="597"/>
      <c r="BI18" s="597"/>
      <c r="BJ18" s="597"/>
      <c r="BK18" s="597"/>
      <c r="BL18" s="597"/>
      <c r="BM18" s="597"/>
      <c r="BN18" s="598"/>
      <c r="BO18" s="638" t="s">
        <v>64</v>
      </c>
      <c r="BP18" s="638"/>
      <c r="BQ18" s="638"/>
      <c r="BR18" s="638"/>
      <c r="BS18" s="639" t="s">
        <v>64</v>
      </c>
      <c r="BT18" s="639"/>
      <c r="BU18" s="639"/>
      <c r="BV18" s="639"/>
      <c r="BW18" s="639"/>
      <c r="BX18" s="639"/>
      <c r="BY18" s="639"/>
      <c r="BZ18" s="639"/>
      <c r="CA18" s="639"/>
      <c r="CB18" s="673"/>
      <c r="CD18" s="593" t="s">
        <v>203</v>
      </c>
      <c r="CE18" s="594"/>
      <c r="CF18" s="594"/>
      <c r="CG18" s="594"/>
      <c r="CH18" s="594"/>
      <c r="CI18" s="594"/>
      <c r="CJ18" s="594"/>
      <c r="CK18" s="594"/>
      <c r="CL18" s="594"/>
      <c r="CM18" s="594"/>
      <c r="CN18" s="594"/>
      <c r="CO18" s="594"/>
      <c r="CP18" s="594"/>
      <c r="CQ18" s="595"/>
      <c r="CR18" s="596" t="s">
        <v>64</v>
      </c>
      <c r="CS18" s="597"/>
      <c r="CT18" s="597"/>
      <c r="CU18" s="597"/>
      <c r="CV18" s="597"/>
      <c r="CW18" s="597"/>
      <c r="CX18" s="597"/>
      <c r="CY18" s="598"/>
      <c r="CZ18" s="638" t="s">
        <v>64</v>
      </c>
      <c r="DA18" s="638"/>
      <c r="DB18" s="638"/>
      <c r="DC18" s="638"/>
      <c r="DD18" s="602" t="s">
        <v>64</v>
      </c>
      <c r="DE18" s="597"/>
      <c r="DF18" s="597"/>
      <c r="DG18" s="597"/>
      <c r="DH18" s="597"/>
      <c r="DI18" s="597"/>
      <c r="DJ18" s="597"/>
      <c r="DK18" s="597"/>
      <c r="DL18" s="597"/>
      <c r="DM18" s="597"/>
      <c r="DN18" s="597"/>
      <c r="DO18" s="597"/>
      <c r="DP18" s="598"/>
      <c r="DQ18" s="602" t="s">
        <v>64</v>
      </c>
      <c r="DR18" s="597"/>
      <c r="DS18" s="597"/>
      <c r="DT18" s="597"/>
      <c r="DU18" s="597"/>
      <c r="DV18" s="597"/>
      <c r="DW18" s="597"/>
      <c r="DX18" s="597"/>
      <c r="DY18" s="597"/>
      <c r="DZ18" s="597"/>
      <c r="EA18" s="597"/>
      <c r="EB18" s="597"/>
      <c r="EC18" s="637"/>
    </row>
    <row r="19" spans="2:133" ht="11.25" customHeight="1" x14ac:dyDescent="0.2">
      <c r="B19" s="593" t="s">
        <v>204</v>
      </c>
      <c r="C19" s="594"/>
      <c r="D19" s="594"/>
      <c r="E19" s="594"/>
      <c r="F19" s="594"/>
      <c r="G19" s="594"/>
      <c r="H19" s="594"/>
      <c r="I19" s="594"/>
      <c r="J19" s="594"/>
      <c r="K19" s="594"/>
      <c r="L19" s="594"/>
      <c r="M19" s="594"/>
      <c r="N19" s="594"/>
      <c r="O19" s="594"/>
      <c r="P19" s="594"/>
      <c r="Q19" s="595"/>
      <c r="R19" s="596">
        <v>95568</v>
      </c>
      <c r="S19" s="597"/>
      <c r="T19" s="597"/>
      <c r="U19" s="597"/>
      <c r="V19" s="597"/>
      <c r="W19" s="597"/>
      <c r="X19" s="597"/>
      <c r="Y19" s="598"/>
      <c r="Z19" s="638">
        <v>0.8</v>
      </c>
      <c r="AA19" s="638"/>
      <c r="AB19" s="638"/>
      <c r="AC19" s="638"/>
      <c r="AD19" s="639">
        <v>95568</v>
      </c>
      <c r="AE19" s="639"/>
      <c r="AF19" s="639"/>
      <c r="AG19" s="639"/>
      <c r="AH19" s="639"/>
      <c r="AI19" s="639"/>
      <c r="AJ19" s="639"/>
      <c r="AK19" s="639"/>
      <c r="AL19" s="599">
        <v>1.3</v>
      </c>
      <c r="AM19" s="600"/>
      <c r="AN19" s="600"/>
      <c r="AO19" s="640"/>
      <c r="AP19" s="593" t="s">
        <v>205</v>
      </c>
      <c r="AQ19" s="594"/>
      <c r="AR19" s="594"/>
      <c r="AS19" s="594"/>
      <c r="AT19" s="594"/>
      <c r="AU19" s="594"/>
      <c r="AV19" s="594"/>
      <c r="AW19" s="594"/>
      <c r="AX19" s="594"/>
      <c r="AY19" s="594"/>
      <c r="AZ19" s="594"/>
      <c r="BA19" s="594"/>
      <c r="BB19" s="594"/>
      <c r="BC19" s="594"/>
      <c r="BD19" s="594"/>
      <c r="BE19" s="594"/>
      <c r="BF19" s="595"/>
      <c r="BG19" s="596">
        <v>22539</v>
      </c>
      <c r="BH19" s="597"/>
      <c r="BI19" s="597"/>
      <c r="BJ19" s="597"/>
      <c r="BK19" s="597"/>
      <c r="BL19" s="597"/>
      <c r="BM19" s="597"/>
      <c r="BN19" s="598"/>
      <c r="BO19" s="638">
        <v>0.4</v>
      </c>
      <c r="BP19" s="638"/>
      <c r="BQ19" s="638"/>
      <c r="BR19" s="638"/>
      <c r="BS19" s="639" t="s">
        <v>64</v>
      </c>
      <c r="BT19" s="639"/>
      <c r="BU19" s="639"/>
      <c r="BV19" s="639"/>
      <c r="BW19" s="639"/>
      <c r="BX19" s="639"/>
      <c r="BY19" s="639"/>
      <c r="BZ19" s="639"/>
      <c r="CA19" s="639"/>
      <c r="CB19" s="673"/>
      <c r="CD19" s="593" t="s">
        <v>206</v>
      </c>
      <c r="CE19" s="594"/>
      <c r="CF19" s="594"/>
      <c r="CG19" s="594"/>
      <c r="CH19" s="594"/>
      <c r="CI19" s="594"/>
      <c r="CJ19" s="594"/>
      <c r="CK19" s="594"/>
      <c r="CL19" s="594"/>
      <c r="CM19" s="594"/>
      <c r="CN19" s="594"/>
      <c r="CO19" s="594"/>
      <c r="CP19" s="594"/>
      <c r="CQ19" s="595"/>
      <c r="CR19" s="596" t="s">
        <v>64</v>
      </c>
      <c r="CS19" s="597"/>
      <c r="CT19" s="597"/>
      <c r="CU19" s="597"/>
      <c r="CV19" s="597"/>
      <c r="CW19" s="597"/>
      <c r="CX19" s="597"/>
      <c r="CY19" s="598"/>
      <c r="CZ19" s="638" t="s">
        <v>64</v>
      </c>
      <c r="DA19" s="638"/>
      <c r="DB19" s="638"/>
      <c r="DC19" s="638"/>
      <c r="DD19" s="602" t="s">
        <v>64</v>
      </c>
      <c r="DE19" s="597"/>
      <c r="DF19" s="597"/>
      <c r="DG19" s="597"/>
      <c r="DH19" s="597"/>
      <c r="DI19" s="597"/>
      <c r="DJ19" s="597"/>
      <c r="DK19" s="597"/>
      <c r="DL19" s="597"/>
      <c r="DM19" s="597"/>
      <c r="DN19" s="597"/>
      <c r="DO19" s="597"/>
      <c r="DP19" s="598"/>
      <c r="DQ19" s="602" t="s">
        <v>64</v>
      </c>
      <c r="DR19" s="597"/>
      <c r="DS19" s="597"/>
      <c r="DT19" s="597"/>
      <c r="DU19" s="597"/>
      <c r="DV19" s="597"/>
      <c r="DW19" s="597"/>
      <c r="DX19" s="597"/>
      <c r="DY19" s="597"/>
      <c r="DZ19" s="597"/>
      <c r="EA19" s="597"/>
      <c r="EB19" s="597"/>
      <c r="EC19" s="637"/>
    </row>
    <row r="20" spans="2:133" ht="11.25" customHeight="1" x14ac:dyDescent="0.2">
      <c r="B20" s="663" t="s">
        <v>207</v>
      </c>
      <c r="C20" s="664"/>
      <c r="D20" s="664"/>
      <c r="E20" s="664"/>
      <c r="F20" s="664"/>
      <c r="G20" s="664"/>
      <c r="H20" s="664"/>
      <c r="I20" s="664"/>
      <c r="J20" s="664"/>
      <c r="K20" s="664"/>
      <c r="L20" s="664"/>
      <c r="M20" s="664"/>
      <c r="N20" s="664"/>
      <c r="O20" s="664"/>
      <c r="P20" s="664"/>
      <c r="Q20" s="665"/>
      <c r="R20" s="596">
        <v>60823</v>
      </c>
      <c r="S20" s="597"/>
      <c r="T20" s="597"/>
      <c r="U20" s="597"/>
      <c r="V20" s="597"/>
      <c r="W20" s="597"/>
      <c r="X20" s="597"/>
      <c r="Y20" s="598"/>
      <c r="Z20" s="638">
        <v>0.5</v>
      </c>
      <c r="AA20" s="638"/>
      <c r="AB20" s="638"/>
      <c r="AC20" s="638"/>
      <c r="AD20" s="639">
        <v>60823</v>
      </c>
      <c r="AE20" s="639"/>
      <c r="AF20" s="639"/>
      <c r="AG20" s="639"/>
      <c r="AH20" s="639"/>
      <c r="AI20" s="639"/>
      <c r="AJ20" s="639"/>
      <c r="AK20" s="639"/>
      <c r="AL20" s="599">
        <v>0.8</v>
      </c>
      <c r="AM20" s="600"/>
      <c r="AN20" s="600"/>
      <c r="AO20" s="640"/>
      <c r="AP20" s="593" t="s">
        <v>208</v>
      </c>
      <c r="AQ20" s="594"/>
      <c r="AR20" s="594"/>
      <c r="AS20" s="594"/>
      <c r="AT20" s="594"/>
      <c r="AU20" s="594"/>
      <c r="AV20" s="594"/>
      <c r="AW20" s="594"/>
      <c r="AX20" s="594"/>
      <c r="AY20" s="594"/>
      <c r="AZ20" s="594"/>
      <c r="BA20" s="594"/>
      <c r="BB20" s="594"/>
      <c r="BC20" s="594"/>
      <c r="BD20" s="594"/>
      <c r="BE20" s="594"/>
      <c r="BF20" s="595"/>
      <c r="BG20" s="596">
        <v>22539</v>
      </c>
      <c r="BH20" s="597"/>
      <c r="BI20" s="597"/>
      <c r="BJ20" s="597"/>
      <c r="BK20" s="597"/>
      <c r="BL20" s="597"/>
      <c r="BM20" s="597"/>
      <c r="BN20" s="598"/>
      <c r="BO20" s="638">
        <v>0.4</v>
      </c>
      <c r="BP20" s="638"/>
      <c r="BQ20" s="638"/>
      <c r="BR20" s="638"/>
      <c r="BS20" s="639" t="s">
        <v>64</v>
      </c>
      <c r="BT20" s="639"/>
      <c r="BU20" s="639"/>
      <c r="BV20" s="639"/>
      <c r="BW20" s="639"/>
      <c r="BX20" s="639"/>
      <c r="BY20" s="639"/>
      <c r="BZ20" s="639"/>
      <c r="CA20" s="639"/>
      <c r="CB20" s="673"/>
      <c r="CD20" s="593" t="s">
        <v>209</v>
      </c>
      <c r="CE20" s="594"/>
      <c r="CF20" s="594"/>
      <c r="CG20" s="594"/>
      <c r="CH20" s="594"/>
      <c r="CI20" s="594"/>
      <c r="CJ20" s="594"/>
      <c r="CK20" s="594"/>
      <c r="CL20" s="594"/>
      <c r="CM20" s="594"/>
      <c r="CN20" s="594"/>
      <c r="CO20" s="594"/>
      <c r="CP20" s="594"/>
      <c r="CQ20" s="595"/>
      <c r="CR20" s="596">
        <v>12050123</v>
      </c>
      <c r="CS20" s="597"/>
      <c r="CT20" s="597"/>
      <c r="CU20" s="597"/>
      <c r="CV20" s="597"/>
      <c r="CW20" s="597"/>
      <c r="CX20" s="597"/>
      <c r="CY20" s="598"/>
      <c r="CZ20" s="638">
        <v>100</v>
      </c>
      <c r="DA20" s="638"/>
      <c r="DB20" s="638"/>
      <c r="DC20" s="638"/>
      <c r="DD20" s="602">
        <v>2748446</v>
      </c>
      <c r="DE20" s="597"/>
      <c r="DF20" s="597"/>
      <c r="DG20" s="597"/>
      <c r="DH20" s="597"/>
      <c r="DI20" s="597"/>
      <c r="DJ20" s="597"/>
      <c r="DK20" s="597"/>
      <c r="DL20" s="597"/>
      <c r="DM20" s="597"/>
      <c r="DN20" s="597"/>
      <c r="DO20" s="597"/>
      <c r="DP20" s="598"/>
      <c r="DQ20" s="602">
        <v>8051154</v>
      </c>
      <c r="DR20" s="597"/>
      <c r="DS20" s="597"/>
      <c r="DT20" s="597"/>
      <c r="DU20" s="597"/>
      <c r="DV20" s="597"/>
      <c r="DW20" s="597"/>
      <c r="DX20" s="597"/>
      <c r="DY20" s="597"/>
      <c r="DZ20" s="597"/>
      <c r="EA20" s="597"/>
      <c r="EB20" s="597"/>
      <c r="EC20" s="637"/>
    </row>
    <row r="21" spans="2:133" ht="11.25" customHeight="1" x14ac:dyDescent="0.2">
      <c r="B21" s="593" t="s">
        <v>210</v>
      </c>
      <c r="C21" s="594"/>
      <c r="D21" s="594"/>
      <c r="E21" s="594"/>
      <c r="F21" s="594"/>
      <c r="G21" s="594"/>
      <c r="H21" s="594"/>
      <c r="I21" s="594"/>
      <c r="J21" s="594"/>
      <c r="K21" s="594"/>
      <c r="L21" s="594"/>
      <c r="M21" s="594"/>
      <c r="N21" s="594"/>
      <c r="O21" s="594"/>
      <c r="P21" s="594"/>
      <c r="Q21" s="595"/>
      <c r="R21" s="596">
        <v>174678</v>
      </c>
      <c r="S21" s="597"/>
      <c r="T21" s="597"/>
      <c r="U21" s="597"/>
      <c r="V21" s="597"/>
      <c r="W21" s="597"/>
      <c r="X21" s="597"/>
      <c r="Y21" s="598"/>
      <c r="Z21" s="638">
        <v>1.4</v>
      </c>
      <c r="AA21" s="638"/>
      <c r="AB21" s="638"/>
      <c r="AC21" s="638"/>
      <c r="AD21" s="639" t="s">
        <v>64</v>
      </c>
      <c r="AE21" s="639"/>
      <c r="AF21" s="639"/>
      <c r="AG21" s="639"/>
      <c r="AH21" s="639"/>
      <c r="AI21" s="639"/>
      <c r="AJ21" s="639"/>
      <c r="AK21" s="639"/>
      <c r="AL21" s="599" t="s">
        <v>64</v>
      </c>
      <c r="AM21" s="600"/>
      <c r="AN21" s="600"/>
      <c r="AO21" s="640"/>
      <c r="AP21" s="593" t="s">
        <v>211</v>
      </c>
      <c r="AQ21" s="674"/>
      <c r="AR21" s="674"/>
      <c r="AS21" s="674"/>
      <c r="AT21" s="674"/>
      <c r="AU21" s="674"/>
      <c r="AV21" s="674"/>
      <c r="AW21" s="674"/>
      <c r="AX21" s="674"/>
      <c r="AY21" s="674"/>
      <c r="AZ21" s="674"/>
      <c r="BA21" s="674"/>
      <c r="BB21" s="674"/>
      <c r="BC21" s="674"/>
      <c r="BD21" s="674"/>
      <c r="BE21" s="674"/>
      <c r="BF21" s="675"/>
      <c r="BG21" s="596">
        <v>22539</v>
      </c>
      <c r="BH21" s="597"/>
      <c r="BI21" s="597"/>
      <c r="BJ21" s="597"/>
      <c r="BK21" s="597"/>
      <c r="BL21" s="597"/>
      <c r="BM21" s="597"/>
      <c r="BN21" s="598"/>
      <c r="BO21" s="638">
        <v>0.4</v>
      </c>
      <c r="BP21" s="638"/>
      <c r="BQ21" s="638"/>
      <c r="BR21" s="638"/>
      <c r="BS21" s="639" t="s">
        <v>64</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2">
      <c r="B22" s="593" t="s">
        <v>212</v>
      </c>
      <c r="C22" s="594"/>
      <c r="D22" s="594"/>
      <c r="E22" s="594"/>
      <c r="F22" s="594"/>
      <c r="G22" s="594"/>
      <c r="H22" s="594"/>
      <c r="I22" s="594"/>
      <c r="J22" s="594"/>
      <c r="K22" s="594"/>
      <c r="L22" s="594"/>
      <c r="M22" s="594"/>
      <c r="N22" s="594"/>
      <c r="O22" s="594"/>
      <c r="P22" s="594"/>
      <c r="Q22" s="595"/>
      <c r="R22" s="596" t="s">
        <v>64</v>
      </c>
      <c r="S22" s="597"/>
      <c r="T22" s="597"/>
      <c r="U22" s="597"/>
      <c r="V22" s="597"/>
      <c r="W22" s="597"/>
      <c r="X22" s="597"/>
      <c r="Y22" s="598"/>
      <c r="Z22" s="638" t="s">
        <v>64</v>
      </c>
      <c r="AA22" s="638"/>
      <c r="AB22" s="638"/>
      <c r="AC22" s="638"/>
      <c r="AD22" s="639" t="s">
        <v>64</v>
      </c>
      <c r="AE22" s="639"/>
      <c r="AF22" s="639"/>
      <c r="AG22" s="639"/>
      <c r="AH22" s="639"/>
      <c r="AI22" s="639"/>
      <c r="AJ22" s="639"/>
      <c r="AK22" s="639"/>
      <c r="AL22" s="599" t="s">
        <v>64</v>
      </c>
      <c r="AM22" s="600"/>
      <c r="AN22" s="600"/>
      <c r="AO22" s="640"/>
      <c r="AP22" s="593" t="s">
        <v>213</v>
      </c>
      <c r="AQ22" s="674"/>
      <c r="AR22" s="674"/>
      <c r="AS22" s="674"/>
      <c r="AT22" s="674"/>
      <c r="AU22" s="674"/>
      <c r="AV22" s="674"/>
      <c r="AW22" s="674"/>
      <c r="AX22" s="674"/>
      <c r="AY22" s="674"/>
      <c r="AZ22" s="674"/>
      <c r="BA22" s="674"/>
      <c r="BB22" s="674"/>
      <c r="BC22" s="674"/>
      <c r="BD22" s="674"/>
      <c r="BE22" s="674"/>
      <c r="BF22" s="675"/>
      <c r="BG22" s="596" t="s">
        <v>64</v>
      </c>
      <c r="BH22" s="597"/>
      <c r="BI22" s="597"/>
      <c r="BJ22" s="597"/>
      <c r="BK22" s="597"/>
      <c r="BL22" s="597"/>
      <c r="BM22" s="597"/>
      <c r="BN22" s="598"/>
      <c r="BO22" s="638" t="s">
        <v>64</v>
      </c>
      <c r="BP22" s="638"/>
      <c r="BQ22" s="638"/>
      <c r="BR22" s="638"/>
      <c r="BS22" s="639" t="s">
        <v>64</v>
      </c>
      <c r="BT22" s="639"/>
      <c r="BU22" s="639"/>
      <c r="BV22" s="639"/>
      <c r="BW22" s="639"/>
      <c r="BX22" s="639"/>
      <c r="BY22" s="639"/>
      <c r="BZ22" s="639"/>
      <c r="CA22" s="639"/>
      <c r="CB22" s="673"/>
      <c r="CD22" s="654" t="s">
        <v>214</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3" t="s">
        <v>215</v>
      </c>
      <c r="C23" s="594"/>
      <c r="D23" s="594"/>
      <c r="E23" s="594"/>
      <c r="F23" s="594"/>
      <c r="G23" s="594"/>
      <c r="H23" s="594"/>
      <c r="I23" s="594"/>
      <c r="J23" s="594"/>
      <c r="K23" s="594"/>
      <c r="L23" s="594"/>
      <c r="M23" s="594"/>
      <c r="N23" s="594"/>
      <c r="O23" s="594"/>
      <c r="P23" s="594"/>
      <c r="Q23" s="595"/>
      <c r="R23" s="596">
        <v>136</v>
      </c>
      <c r="S23" s="597"/>
      <c r="T23" s="597"/>
      <c r="U23" s="597"/>
      <c r="V23" s="597"/>
      <c r="W23" s="597"/>
      <c r="X23" s="597"/>
      <c r="Y23" s="598"/>
      <c r="Z23" s="638">
        <v>0</v>
      </c>
      <c r="AA23" s="638"/>
      <c r="AB23" s="638"/>
      <c r="AC23" s="638"/>
      <c r="AD23" s="639" t="s">
        <v>64</v>
      </c>
      <c r="AE23" s="639"/>
      <c r="AF23" s="639"/>
      <c r="AG23" s="639"/>
      <c r="AH23" s="639"/>
      <c r="AI23" s="639"/>
      <c r="AJ23" s="639"/>
      <c r="AK23" s="639"/>
      <c r="AL23" s="599" t="s">
        <v>64</v>
      </c>
      <c r="AM23" s="600"/>
      <c r="AN23" s="600"/>
      <c r="AO23" s="640"/>
      <c r="AP23" s="593" t="s">
        <v>216</v>
      </c>
      <c r="AQ23" s="674"/>
      <c r="AR23" s="674"/>
      <c r="AS23" s="674"/>
      <c r="AT23" s="674"/>
      <c r="AU23" s="674"/>
      <c r="AV23" s="674"/>
      <c r="AW23" s="674"/>
      <c r="AX23" s="674"/>
      <c r="AY23" s="674"/>
      <c r="AZ23" s="674"/>
      <c r="BA23" s="674"/>
      <c r="BB23" s="674"/>
      <c r="BC23" s="674"/>
      <c r="BD23" s="674"/>
      <c r="BE23" s="674"/>
      <c r="BF23" s="675"/>
      <c r="BG23" s="596" t="s">
        <v>64</v>
      </c>
      <c r="BH23" s="597"/>
      <c r="BI23" s="597"/>
      <c r="BJ23" s="597"/>
      <c r="BK23" s="597"/>
      <c r="BL23" s="597"/>
      <c r="BM23" s="597"/>
      <c r="BN23" s="598"/>
      <c r="BO23" s="638" t="s">
        <v>64</v>
      </c>
      <c r="BP23" s="638"/>
      <c r="BQ23" s="638"/>
      <c r="BR23" s="638"/>
      <c r="BS23" s="639" t="s">
        <v>64</v>
      </c>
      <c r="BT23" s="639"/>
      <c r="BU23" s="639"/>
      <c r="BV23" s="639"/>
      <c r="BW23" s="639"/>
      <c r="BX23" s="639"/>
      <c r="BY23" s="639"/>
      <c r="BZ23" s="639"/>
      <c r="CA23" s="639"/>
      <c r="CB23" s="673"/>
      <c r="CD23" s="654" t="s">
        <v>156</v>
      </c>
      <c r="CE23" s="655"/>
      <c r="CF23" s="655"/>
      <c r="CG23" s="655"/>
      <c r="CH23" s="655"/>
      <c r="CI23" s="655"/>
      <c r="CJ23" s="655"/>
      <c r="CK23" s="655"/>
      <c r="CL23" s="655"/>
      <c r="CM23" s="655"/>
      <c r="CN23" s="655"/>
      <c r="CO23" s="655"/>
      <c r="CP23" s="655"/>
      <c r="CQ23" s="656"/>
      <c r="CR23" s="654" t="s">
        <v>217</v>
      </c>
      <c r="CS23" s="655"/>
      <c r="CT23" s="655"/>
      <c r="CU23" s="655"/>
      <c r="CV23" s="655"/>
      <c r="CW23" s="655"/>
      <c r="CX23" s="655"/>
      <c r="CY23" s="656"/>
      <c r="CZ23" s="654" t="s">
        <v>218</v>
      </c>
      <c r="DA23" s="655"/>
      <c r="DB23" s="655"/>
      <c r="DC23" s="656"/>
      <c r="DD23" s="654" t="s">
        <v>219</v>
      </c>
      <c r="DE23" s="655"/>
      <c r="DF23" s="655"/>
      <c r="DG23" s="655"/>
      <c r="DH23" s="655"/>
      <c r="DI23" s="655"/>
      <c r="DJ23" s="655"/>
      <c r="DK23" s="656"/>
      <c r="DL23" s="681" t="s">
        <v>220</v>
      </c>
      <c r="DM23" s="682"/>
      <c r="DN23" s="682"/>
      <c r="DO23" s="682"/>
      <c r="DP23" s="682"/>
      <c r="DQ23" s="682"/>
      <c r="DR23" s="682"/>
      <c r="DS23" s="682"/>
      <c r="DT23" s="682"/>
      <c r="DU23" s="682"/>
      <c r="DV23" s="683"/>
      <c r="DW23" s="654" t="s">
        <v>221</v>
      </c>
      <c r="DX23" s="655"/>
      <c r="DY23" s="655"/>
      <c r="DZ23" s="655"/>
      <c r="EA23" s="655"/>
      <c r="EB23" s="655"/>
      <c r="EC23" s="656"/>
    </row>
    <row r="24" spans="2:133" ht="11.25" customHeight="1" x14ac:dyDescent="0.2">
      <c r="B24" s="593" t="s">
        <v>222</v>
      </c>
      <c r="C24" s="594"/>
      <c r="D24" s="594"/>
      <c r="E24" s="594"/>
      <c r="F24" s="594"/>
      <c r="G24" s="594"/>
      <c r="H24" s="594"/>
      <c r="I24" s="594"/>
      <c r="J24" s="594"/>
      <c r="K24" s="594"/>
      <c r="L24" s="594"/>
      <c r="M24" s="594"/>
      <c r="N24" s="594"/>
      <c r="O24" s="594"/>
      <c r="P24" s="594"/>
      <c r="Q24" s="595"/>
      <c r="R24" s="596">
        <v>174542</v>
      </c>
      <c r="S24" s="597"/>
      <c r="T24" s="597"/>
      <c r="U24" s="597"/>
      <c r="V24" s="597"/>
      <c r="W24" s="597"/>
      <c r="X24" s="597"/>
      <c r="Y24" s="598"/>
      <c r="Z24" s="638">
        <v>1.4</v>
      </c>
      <c r="AA24" s="638"/>
      <c r="AB24" s="638"/>
      <c r="AC24" s="638"/>
      <c r="AD24" s="639" t="s">
        <v>64</v>
      </c>
      <c r="AE24" s="639"/>
      <c r="AF24" s="639"/>
      <c r="AG24" s="639"/>
      <c r="AH24" s="639"/>
      <c r="AI24" s="639"/>
      <c r="AJ24" s="639"/>
      <c r="AK24" s="639"/>
      <c r="AL24" s="599" t="s">
        <v>64</v>
      </c>
      <c r="AM24" s="600"/>
      <c r="AN24" s="600"/>
      <c r="AO24" s="640"/>
      <c r="AP24" s="593" t="s">
        <v>223</v>
      </c>
      <c r="AQ24" s="674"/>
      <c r="AR24" s="674"/>
      <c r="AS24" s="674"/>
      <c r="AT24" s="674"/>
      <c r="AU24" s="674"/>
      <c r="AV24" s="674"/>
      <c r="AW24" s="674"/>
      <c r="AX24" s="674"/>
      <c r="AY24" s="674"/>
      <c r="AZ24" s="674"/>
      <c r="BA24" s="674"/>
      <c r="BB24" s="674"/>
      <c r="BC24" s="674"/>
      <c r="BD24" s="674"/>
      <c r="BE24" s="674"/>
      <c r="BF24" s="675"/>
      <c r="BG24" s="596" t="s">
        <v>64</v>
      </c>
      <c r="BH24" s="597"/>
      <c r="BI24" s="597"/>
      <c r="BJ24" s="597"/>
      <c r="BK24" s="597"/>
      <c r="BL24" s="597"/>
      <c r="BM24" s="597"/>
      <c r="BN24" s="598"/>
      <c r="BO24" s="638" t="s">
        <v>64</v>
      </c>
      <c r="BP24" s="638"/>
      <c r="BQ24" s="638"/>
      <c r="BR24" s="638"/>
      <c r="BS24" s="639" t="s">
        <v>64</v>
      </c>
      <c r="BT24" s="639"/>
      <c r="BU24" s="639"/>
      <c r="BV24" s="639"/>
      <c r="BW24" s="639"/>
      <c r="BX24" s="639"/>
      <c r="BY24" s="639"/>
      <c r="BZ24" s="639"/>
      <c r="CA24" s="639"/>
      <c r="CB24" s="673"/>
      <c r="CD24" s="651" t="s">
        <v>224</v>
      </c>
      <c r="CE24" s="652"/>
      <c r="CF24" s="652"/>
      <c r="CG24" s="652"/>
      <c r="CH24" s="652"/>
      <c r="CI24" s="652"/>
      <c r="CJ24" s="652"/>
      <c r="CK24" s="652"/>
      <c r="CL24" s="652"/>
      <c r="CM24" s="652"/>
      <c r="CN24" s="652"/>
      <c r="CO24" s="652"/>
      <c r="CP24" s="652"/>
      <c r="CQ24" s="653"/>
      <c r="CR24" s="648">
        <v>4581726</v>
      </c>
      <c r="CS24" s="649"/>
      <c r="CT24" s="649"/>
      <c r="CU24" s="649"/>
      <c r="CV24" s="649"/>
      <c r="CW24" s="649"/>
      <c r="CX24" s="649"/>
      <c r="CY24" s="677"/>
      <c r="CZ24" s="678">
        <v>38</v>
      </c>
      <c r="DA24" s="661"/>
      <c r="DB24" s="661"/>
      <c r="DC24" s="680"/>
      <c r="DD24" s="676">
        <v>3162236</v>
      </c>
      <c r="DE24" s="649"/>
      <c r="DF24" s="649"/>
      <c r="DG24" s="649"/>
      <c r="DH24" s="649"/>
      <c r="DI24" s="649"/>
      <c r="DJ24" s="649"/>
      <c r="DK24" s="677"/>
      <c r="DL24" s="676">
        <v>2832666</v>
      </c>
      <c r="DM24" s="649"/>
      <c r="DN24" s="649"/>
      <c r="DO24" s="649"/>
      <c r="DP24" s="649"/>
      <c r="DQ24" s="649"/>
      <c r="DR24" s="649"/>
      <c r="DS24" s="649"/>
      <c r="DT24" s="649"/>
      <c r="DU24" s="649"/>
      <c r="DV24" s="677"/>
      <c r="DW24" s="678">
        <v>39.299999999999997</v>
      </c>
      <c r="DX24" s="661"/>
      <c r="DY24" s="661"/>
      <c r="DZ24" s="661"/>
      <c r="EA24" s="661"/>
      <c r="EB24" s="661"/>
      <c r="EC24" s="679"/>
    </row>
    <row r="25" spans="2:133" ht="11.25" customHeight="1" x14ac:dyDescent="0.2">
      <c r="B25" s="593" t="s">
        <v>225</v>
      </c>
      <c r="C25" s="594"/>
      <c r="D25" s="594"/>
      <c r="E25" s="594"/>
      <c r="F25" s="594"/>
      <c r="G25" s="594"/>
      <c r="H25" s="594"/>
      <c r="I25" s="594"/>
      <c r="J25" s="594"/>
      <c r="K25" s="594"/>
      <c r="L25" s="594"/>
      <c r="M25" s="594"/>
      <c r="N25" s="594"/>
      <c r="O25" s="594"/>
      <c r="P25" s="594"/>
      <c r="Q25" s="595"/>
      <c r="R25" s="596">
        <v>7324166</v>
      </c>
      <c r="S25" s="597"/>
      <c r="T25" s="597"/>
      <c r="U25" s="597"/>
      <c r="V25" s="597"/>
      <c r="W25" s="597"/>
      <c r="X25" s="597"/>
      <c r="Y25" s="598"/>
      <c r="Z25" s="638">
        <v>57.8</v>
      </c>
      <c r="AA25" s="638"/>
      <c r="AB25" s="638"/>
      <c r="AC25" s="638"/>
      <c r="AD25" s="639">
        <v>7149488</v>
      </c>
      <c r="AE25" s="639"/>
      <c r="AF25" s="639"/>
      <c r="AG25" s="639"/>
      <c r="AH25" s="639"/>
      <c r="AI25" s="639"/>
      <c r="AJ25" s="639"/>
      <c r="AK25" s="639"/>
      <c r="AL25" s="599">
        <v>99.2</v>
      </c>
      <c r="AM25" s="600"/>
      <c r="AN25" s="600"/>
      <c r="AO25" s="640"/>
      <c r="AP25" s="593" t="s">
        <v>226</v>
      </c>
      <c r="AQ25" s="674"/>
      <c r="AR25" s="674"/>
      <c r="AS25" s="674"/>
      <c r="AT25" s="674"/>
      <c r="AU25" s="674"/>
      <c r="AV25" s="674"/>
      <c r="AW25" s="674"/>
      <c r="AX25" s="674"/>
      <c r="AY25" s="674"/>
      <c r="AZ25" s="674"/>
      <c r="BA25" s="674"/>
      <c r="BB25" s="674"/>
      <c r="BC25" s="674"/>
      <c r="BD25" s="674"/>
      <c r="BE25" s="674"/>
      <c r="BF25" s="675"/>
      <c r="BG25" s="596" t="s">
        <v>64</v>
      </c>
      <c r="BH25" s="597"/>
      <c r="BI25" s="597"/>
      <c r="BJ25" s="597"/>
      <c r="BK25" s="597"/>
      <c r="BL25" s="597"/>
      <c r="BM25" s="597"/>
      <c r="BN25" s="598"/>
      <c r="BO25" s="638" t="s">
        <v>64</v>
      </c>
      <c r="BP25" s="638"/>
      <c r="BQ25" s="638"/>
      <c r="BR25" s="638"/>
      <c r="BS25" s="639" t="s">
        <v>64</v>
      </c>
      <c r="BT25" s="639"/>
      <c r="BU25" s="639"/>
      <c r="BV25" s="639"/>
      <c r="BW25" s="639"/>
      <c r="BX25" s="639"/>
      <c r="BY25" s="639"/>
      <c r="BZ25" s="639"/>
      <c r="CA25" s="639"/>
      <c r="CB25" s="673"/>
      <c r="CD25" s="593" t="s">
        <v>227</v>
      </c>
      <c r="CE25" s="594"/>
      <c r="CF25" s="594"/>
      <c r="CG25" s="594"/>
      <c r="CH25" s="594"/>
      <c r="CI25" s="594"/>
      <c r="CJ25" s="594"/>
      <c r="CK25" s="594"/>
      <c r="CL25" s="594"/>
      <c r="CM25" s="594"/>
      <c r="CN25" s="594"/>
      <c r="CO25" s="594"/>
      <c r="CP25" s="594"/>
      <c r="CQ25" s="595"/>
      <c r="CR25" s="596">
        <v>1856741</v>
      </c>
      <c r="CS25" s="609"/>
      <c r="CT25" s="609"/>
      <c r="CU25" s="609"/>
      <c r="CV25" s="609"/>
      <c r="CW25" s="609"/>
      <c r="CX25" s="609"/>
      <c r="CY25" s="610"/>
      <c r="CZ25" s="599">
        <v>15.4</v>
      </c>
      <c r="DA25" s="611"/>
      <c r="DB25" s="611"/>
      <c r="DC25" s="612"/>
      <c r="DD25" s="602">
        <v>1696874</v>
      </c>
      <c r="DE25" s="609"/>
      <c r="DF25" s="609"/>
      <c r="DG25" s="609"/>
      <c r="DH25" s="609"/>
      <c r="DI25" s="609"/>
      <c r="DJ25" s="609"/>
      <c r="DK25" s="610"/>
      <c r="DL25" s="602">
        <v>1680702</v>
      </c>
      <c r="DM25" s="609"/>
      <c r="DN25" s="609"/>
      <c r="DO25" s="609"/>
      <c r="DP25" s="609"/>
      <c r="DQ25" s="609"/>
      <c r="DR25" s="609"/>
      <c r="DS25" s="609"/>
      <c r="DT25" s="609"/>
      <c r="DU25" s="609"/>
      <c r="DV25" s="610"/>
      <c r="DW25" s="599">
        <v>23.3</v>
      </c>
      <c r="DX25" s="611"/>
      <c r="DY25" s="611"/>
      <c r="DZ25" s="611"/>
      <c r="EA25" s="611"/>
      <c r="EB25" s="611"/>
      <c r="EC25" s="627"/>
    </row>
    <row r="26" spans="2:133" ht="11.25" customHeight="1" x14ac:dyDescent="0.2">
      <c r="B26" s="593" t="s">
        <v>228</v>
      </c>
      <c r="C26" s="594"/>
      <c r="D26" s="594"/>
      <c r="E26" s="594"/>
      <c r="F26" s="594"/>
      <c r="G26" s="594"/>
      <c r="H26" s="594"/>
      <c r="I26" s="594"/>
      <c r="J26" s="594"/>
      <c r="K26" s="594"/>
      <c r="L26" s="594"/>
      <c r="M26" s="594"/>
      <c r="N26" s="594"/>
      <c r="O26" s="594"/>
      <c r="P26" s="594"/>
      <c r="Q26" s="595"/>
      <c r="R26" s="596">
        <v>1421</v>
      </c>
      <c r="S26" s="597"/>
      <c r="T26" s="597"/>
      <c r="U26" s="597"/>
      <c r="V26" s="597"/>
      <c r="W26" s="597"/>
      <c r="X26" s="597"/>
      <c r="Y26" s="598"/>
      <c r="Z26" s="638">
        <v>0</v>
      </c>
      <c r="AA26" s="638"/>
      <c r="AB26" s="638"/>
      <c r="AC26" s="638"/>
      <c r="AD26" s="639">
        <v>1421</v>
      </c>
      <c r="AE26" s="639"/>
      <c r="AF26" s="639"/>
      <c r="AG26" s="639"/>
      <c r="AH26" s="639"/>
      <c r="AI26" s="639"/>
      <c r="AJ26" s="639"/>
      <c r="AK26" s="639"/>
      <c r="AL26" s="599">
        <v>0</v>
      </c>
      <c r="AM26" s="600"/>
      <c r="AN26" s="600"/>
      <c r="AO26" s="640"/>
      <c r="AP26" s="593" t="s">
        <v>229</v>
      </c>
      <c r="AQ26" s="674"/>
      <c r="AR26" s="674"/>
      <c r="AS26" s="674"/>
      <c r="AT26" s="674"/>
      <c r="AU26" s="674"/>
      <c r="AV26" s="674"/>
      <c r="AW26" s="674"/>
      <c r="AX26" s="674"/>
      <c r="AY26" s="674"/>
      <c r="AZ26" s="674"/>
      <c r="BA26" s="674"/>
      <c r="BB26" s="674"/>
      <c r="BC26" s="674"/>
      <c r="BD26" s="674"/>
      <c r="BE26" s="674"/>
      <c r="BF26" s="675"/>
      <c r="BG26" s="596" t="s">
        <v>64</v>
      </c>
      <c r="BH26" s="597"/>
      <c r="BI26" s="597"/>
      <c r="BJ26" s="597"/>
      <c r="BK26" s="597"/>
      <c r="BL26" s="597"/>
      <c r="BM26" s="597"/>
      <c r="BN26" s="598"/>
      <c r="BO26" s="638" t="s">
        <v>64</v>
      </c>
      <c r="BP26" s="638"/>
      <c r="BQ26" s="638"/>
      <c r="BR26" s="638"/>
      <c r="BS26" s="639" t="s">
        <v>64</v>
      </c>
      <c r="BT26" s="639"/>
      <c r="BU26" s="639"/>
      <c r="BV26" s="639"/>
      <c r="BW26" s="639"/>
      <c r="BX26" s="639"/>
      <c r="BY26" s="639"/>
      <c r="BZ26" s="639"/>
      <c r="CA26" s="639"/>
      <c r="CB26" s="673"/>
      <c r="CD26" s="593" t="s">
        <v>230</v>
      </c>
      <c r="CE26" s="594"/>
      <c r="CF26" s="594"/>
      <c r="CG26" s="594"/>
      <c r="CH26" s="594"/>
      <c r="CI26" s="594"/>
      <c r="CJ26" s="594"/>
      <c r="CK26" s="594"/>
      <c r="CL26" s="594"/>
      <c r="CM26" s="594"/>
      <c r="CN26" s="594"/>
      <c r="CO26" s="594"/>
      <c r="CP26" s="594"/>
      <c r="CQ26" s="595"/>
      <c r="CR26" s="596">
        <v>912545</v>
      </c>
      <c r="CS26" s="597"/>
      <c r="CT26" s="597"/>
      <c r="CU26" s="597"/>
      <c r="CV26" s="597"/>
      <c r="CW26" s="597"/>
      <c r="CX26" s="597"/>
      <c r="CY26" s="598"/>
      <c r="CZ26" s="599">
        <v>7.6</v>
      </c>
      <c r="DA26" s="611"/>
      <c r="DB26" s="611"/>
      <c r="DC26" s="612"/>
      <c r="DD26" s="602">
        <v>854031</v>
      </c>
      <c r="DE26" s="597"/>
      <c r="DF26" s="597"/>
      <c r="DG26" s="597"/>
      <c r="DH26" s="597"/>
      <c r="DI26" s="597"/>
      <c r="DJ26" s="597"/>
      <c r="DK26" s="598"/>
      <c r="DL26" s="602" t="s">
        <v>64</v>
      </c>
      <c r="DM26" s="597"/>
      <c r="DN26" s="597"/>
      <c r="DO26" s="597"/>
      <c r="DP26" s="597"/>
      <c r="DQ26" s="597"/>
      <c r="DR26" s="597"/>
      <c r="DS26" s="597"/>
      <c r="DT26" s="597"/>
      <c r="DU26" s="597"/>
      <c r="DV26" s="598"/>
      <c r="DW26" s="599" t="s">
        <v>64</v>
      </c>
      <c r="DX26" s="611"/>
      <c r="DY26" s="611"/>
      <c r="DZ26" s="611"/>
      <c r="EA26" s="611"/>
      <c r="EB26" s="611"/>
      <c r="EC26" s="627"/>
    </row>
    <row r="27" spans="2:133" ht="11.25" customHeight="1" x14ac:dyDescent="0.2">
      <c r="B27" s="593" t="s">
        <v>231</v>
      </c>
      <c r="C27" s="594"/>
      <c r="D27" s="594"/>
      <c r="E27" s="594"/>
      <c r="F27" s="594"/>
      <c r="G27" s="594"/>
      <c r="H27" s="594"/>
      <c r="I27" s="594"/>
      <c r="J27" s="594"/>
      <c r="K27" s="594"/>
      <c r="L27" s="594"/>
      <c r="M27" s="594"/>
      <c r="N27" s="594"/>
      <c r="O27" s="594"/>
      <c r="P27" s="594"/>
      <c r="Q27" s="595"/>
      <c r="R27" s="596">
        <v>34521</v>
      </c>
      <c r="S27" s="597"/>
      <c r="T27" s="597"/>
      <c r="U27" s="597"/>
      <c r="V27" s="597"/>
      <c r="W27" s="597"/>
      <c r="X27" s="597"/>
      <c r="Y27" s="598"/>
      <c r="Z27" s="638">
        <v>0.3</v>
      </c>
      <c r="AA27" s="638"/>
      <c r="AB27" s="638"/>
      <c r="AC27" s="638"/>
      <c r="AD27" s="639" t="s">
        <v>64</v>
      </c>
      <c r="AE27" s="639"/>
      <c r="AF27" s="639"/>
      <c r="AG27" s="639"/>
      <c r="AH27" s="639"/>
      <c r="AI27" s="639"/>
      <c r="AJ27" s="639"/>
      <c r="AK27" s="639"/>
      <c r="AL27" s="599" t="s">
        <v>64</v>
      </c>
      <c r="AM27" s="600"/>
      <c r="AN27" s="600"/>
      <c r="AO27" s="640"/>
      <c r="AP27" s="593" t="s">
        <v>232</v>
      </c>
      <c r="AQ27" s="594"/>
      <c r="AR27" s="594"/>
      <c r="AS27" s="594"/>
      <c r="AT27" s="594"/>
      <c r="AU27" s="594"/>
      <c r="AV27" s="594"/>
      <c r="AW27" s="594"/>
      <c r="AX27" s="594"/>
      <c r="AY27" s="594"/>
      <c r="AZ27" s="594"/>
      <c r="BA27" s="594"/>
      <c r="BB27" s="594"/>
      <c r="BC27" s="594"/>
      <c r="BD27" s="594"/>
      <c r="BE27" s="594"/>
      <c r="BF27" s="595"/>
      <c r="BG27" s="596">
        <v>6124349</v>
      </c>
      <c r="BH27" s="597"/>
      <c r="BI27" s="597"/>
      <c r="BJ27" s="597"/>
      <c r="BK27" s="597"/>
      <c r="BL27" s="597"/>
      <c r="BM27" s="597"/>
      <c r="BN27" s="598"/>
      <c r="BO27" s="638">
        <v>100</v>
      </c>
      <c r="BP27" s="638"/>
      <c r="BQ27" s="638"/>
      <c r="BR27" s="638"/>
      <c r="BS27" s="639" t="s">
        <v>64</v>
      </c>
      <c r="BT27" s="639"/>
      <c r="BU27" s="639"/>
      <c r="BV27" s="639"/>
      <c r="BW27" s="639"/>
      <c r="BX27" s="639"/>
      <c r="BY27" s="639"/>
      <c r="BZ27" s="639"/>
      <c r="CA27" s="639"/>
      <c r="CB27" s="673"/>
      <c r="CD27" s="593" t="s">
        <v>233</v>
      </c>
      <c r="CE27" s="594"/>
      <c r="CF27" s="594"/>
      <c r="CG27" s="594"/>
      <c r="CH27" s="594"/>
      <c r="CI27" s="594"/>
      <c r="CJ27" s="594"/>
      <c r="CK27" s="594"/>
      <c r="CL27" s="594"/>
      <c r="CM27" s="594"/>
      <c r="CN27" s="594"/>
      <c r="CO27" s="594"/>
      <c r="CP27" s="594"/>
      <c r="CQ27" s="595"/>
      <c r="CR27" s="596">
        <v>2134047</v>
      </c>
      <c r="CS27" s="609"/>
      <c r="CT27" s="609"/>
      <c r="CU27" s="609"/>
      <c r="CV27" s="609"/>
      <c r="CW27" s="609"/>
      <c r="CX27" s="609"/>
      <c r="CY27" s="610"/>
      <c r="CZ27" s="599">
        <v>17.7</v>
      </c>
      <c r="DA27" s="611"/>
      <c r="DB27" s="611"/>
      <c r="DC27" s="612"/>
      <c r="DD27" s="602">
        <v>880519</v>
      </c>
      <c r="DE27" s="609"/>
      <c r="DF27" s="609"/>
      <c r="DG27" s="609"/>
      <c r="DH27" s="609"/>
      <c r="DI27" s="609"/>
      <c r="DJ27" s="609"/>
      <c r="DK27" s="610"/>
      <c r="DL27" s="602">
        <v>567423</v>
      </c>
      <c r="DM27" s="609"/>
      <c r="DN27" s="609"/>
      <c r="DO27" s="609"/>
      <c r="DP27" s="609"/>
      <c r="DQ27" s="609"/>
      <c r="DR27" s="609"/>
      <c r="DS27" s="609"/>
      <c r="DT27" s="609"/>
      <c r="DU27" s="609"/>
      <c r="DV27" s="610"/>
      <c r="DW27" s="599">
        <v>7.9</v>
      </c>
      <c r="DX27" s="611"/>
      <c r="DY27" s="611"/>
      <c r="DZ27" s="611"/>
      <c r="EA27" s="611"/>
      <c r="EB27" s="611"/>
      <c r="EC27" s="627"/>
    </row>
    <row r="28" spans="2:133" ht="11.25" customHeight="1" x14ac:dyDescent="0.2">
      <c r="B28" s="593" t="s">
        <v>234</v>
      </c>
      <c r="C28" s="594"/>
      <c r="D28" s="594"/>
      <c r="E28" s="594"/>
      <c r="F28" s="594"/>
      <c r="G28" s="594"/>
      <c r="H28" s="594"/>
      <c r="I28" s="594"/>
      <c r="J28" s="594"/>
      <c r="K28" s="594"/>
      <c r="L28" s="594"/>
      <c r="M28" s="594"/>
      <c r="N28" s="594"/>
      <c r="O28" s="594"/>
      <c r="P28" s="594"/>
      <c r="Q28" s="595"/>
      <c r="R28" s="596">
        <v>104795</v>
      </c>
      <c r="S28" s="597"/>
      <c r="T28" s="597"/>
      <c r="U28" s="597"/>
      <c r="V28" s="597"/>
      <c r="W28" s="597"/>
      <c r="X28" s="597"/>
      <c r="Y28" s="598"/>
      <c r="Z28" s="638">
        <v>0.8</v>
      </c>
      <c r="AA28" s="638"/>
      <c r="AB28" s="638"/>
      <c r="AC28" s="638"/>
      <c r="AD28" s="639">
        <v>14007</v>
      </c>
      <c r="AE28" s="639"/>
      <c r="AF28" s="639"/>
      <c r="AG28" s="639"/>
      <c r="AH28" s="639"/>
      <c r="AI28" s="639"/>
      <c r="AJ28" s="639"/>
      <c r="AK28" s="639"/>
      <c r="AL28" s="599">
        <v>0.2</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235</v>
      </c>
      <c r="CE28" s="594"/>
      <c r="CF28" s="594"/>
      <c r="CG28" s="594"/>
      <c r="CH28" s="594"/>
      <c r="CI28" s="594"/>
      <c r="CJ28" s="594"/>
      <c r="CK28" s="594"/>
      <c r="CL28" s="594"/>
      <c r="CM28" s="594"/>
      <c r="CN28" s="594"/>
      <c r="CO28" s="594"/>
      <c r="CP28" s="594"/>
      <c r="CQ28" s="595"/>
      <c r="CR28" s="596">
        <v>590938</v>
      </c>
      <c r="CS28" s="597"/>
      <c r="CT28" s="597"/>
      <c r="CU28" s="597"/>
      <c r="CV28" s="597"/>
      <c r="CW28" s="597"/>
      <c r="CX28" s="597"/>
      <c r="CY28" s="598"/>
      <c r="CZ28" s="599">
        <v>4.9000000000000004</v>
      </c>
      <c r="DA28" s="611"/>
      <c r="DB28" s="611"/>
      <c r="DC28" s="612"/>
      <c r="DD28" s="602">
        <v>584843</v>
      </c>
      <c r="DE28" s="597"/>
      <c r="DF28" s="597"/>
      <c r="DG28" s="597"/>
      <c r="DH28" s="597"/>
      <c r="DI28" s="597"/>
      <c r="DJ28" s="597"/>
      <c r="DK28" s="598"/>
      <c r="DL28" s="602">
        <v>584541</v>
      </c>
      <c r="DM28" s="597"/>
      <c r="DN28" s="597"/>
      <c r="DO28" s="597"/>
      <c r="DP28" s="597"/>
      <c r="DQ28" s="597"/>
      <c r="DR28" s="597"/>
      <c r="DS28" s="597"/>
      <c r="DT28" s="597"/>
      <c r="DU28" s="597"/>
      <c r="DV28" s="598"/>
      <c r="DW28" s="599">
        <v>8.1</v>
      </c>
      <c r="DX28" s="611"/>
      <c r="DY28" s="611"/>
      <c r="DZ28" s="611"/>
      <c r="EA28" s="611"/>
      <c r="EB28" s="611"/>
      <c r="EC28" s="627"/>
    </row>
    <row r="29" spans="2:133" ht="11.25" customHeight="1" x14ac:dyDescent="0.2">
      <c r="B29" s="593" t="s">
        <v>236</v>
      </c>
      <c r="C29" s="594"/>
      <c r="D29" s="594"/>
      <c r="E29" s="594"/>
      <c r="F29" s="594"/>
      <c r="G29" s="594"/>
      <c r="H29" s="594"/>
      <c r="I29" s="594"/>
      <c r="J29" s="594"/>
      <c r="K29" s="594"/>
      <c r="L29" s="594"/>
      <c r="M29" s="594"/>
      <c r="N29" s="594"/>
      <c r="O29" s="594"/>
      <c r="P29" s="594"/>
      <c r="Q29" s="595"/>
      <c r="R29" s="596">
        <v>8270</v>
      </c>
      <c r="S29" s="597"/>
      <c r="T29" s="597"/>
      <c r="U29" s="597"/>
      <c r="V29" s="597"/>
      <c r="W29" s="597"/>
      <c r="X29" s="597"/>
      <c r="Y29" s="598"/>
      <c r="Z29" s="638">
        <v>0.1</v>
      </c>
      <c r="AA29" s="638"/>
      <c r="AB29" s="638"/>
      <c r="AC29" s="638"/>
      <c r="AD29" s="639">
        <v>3</v>
      </c>
      <c r="AE29" s="639"/>
      <c r="AF29" s="639"/>
      <c r="AG29" s="639"/>
      <c r="AH29" s="639"/>
      <c r="AI29" s="639"/>
      <c r="AJ29" s="639"/>
      <c r="AK29" s="639"/>
      <c r="AL29" s="599">
        <v>0</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237</v>
      </c>
      <c r="CE29" s="616"/>
      <c r="CF29" s="593" t="s">
        <v>238</v>
      </c>
      <c r="CG29" s="594"/>
      <c r="CH29" s="594"/>
      <c r="CI29" s="594"/>
      <c r="CJ29" s="594"/>
      <c r="CK29" s="594"/>
      <c r="CL29" s="594"/>
      <c r="CM29" s="594"/>
      <c r="CN29" s="594"/>
      <c r="CO29" s="594"/>
      <c r="CP29" s="594"/>
      <c r="CQ29" s="595"/>
      <c r="CR29" s="596">
        <v>590938</v>
      </c>
      <c r="CS29" s="609"/>
      <c r="CT29" s="609"/>
      <c r="CU29" s="609"/>
      <c r="CV29" s="609"/>
      <c r="CW29" s="609"/>
      <c r="CX29" s="609"/>
      <c r="CY29" s="610"/>
      <c r="CZ29" s="599">
        <v>4.9000000000000004</v>
      </c>
      <c r="DA29" s="611"/>
      <c r="DB29" s="611"/>
      <c r="DC29" s="612"/>
      <c r="DD29" s="602">
        <v>584843</v>
      </c>
      <c r="DE29" s="609"/>
      <c r="DF29" s="609"/>
      <c r="DG29" s="609"/>
      <c r="DH29" s="609"/>
      <c r="DI29" s="609"/>
      <c r="DJ29" s="609"/>
      <c r="DK29" s="610"/>
      <c r="DL29" s="602">
        <v>584541</v>
      </c>
      <c r="DM29" s="609"/>
      <c r="DN29" s="609"/>
      <c r="DO29" s="609"/>
      <c r="DP29" s="609"/>
      <c r="DQ29" s="609"/>
      <c r="DR29" s="609"/>
      <c r="DS29" s="609"/>
      <c r="DT29" s="609"/>
      <c r="DU29" s="609"/>
      <c r="DV29" s="610"/>
      <c r="DW29" s="599">
        <v>8.1</v>
      </c>
      <c r="DX29" s="611"/>
      <c r="DY29" s="611"/>
      <c r="DZ29" s="611"/>
      <c r="EA29" s="611"/>
      <c r="EB29" s="611"/>
      <c r="EC29" s="627"/>
    </row>
    <row r="30" spans="2:133" ht="11.25" customHeight="1" x14ac:dyDescent="0.2">
      <c r="B30" s="593" t="s">
        <v>239</v>
      </c>
      <c r="C30" s="594"/>
      <c r="D30" s="594"/>
      <c r="E30" s="594"/>
      <c r="F30" s="594"/>
      <c r="G30" s="594"/>
      <c r="H30" s="594"/>
      <c r="I30" s="594"/>
      <c r="J30" s="594"/>
      <c r="K30" s="594"/>
      <c r="L30" s="594"/>
      <c r="M30" s="594"/>
      <c r="N30" s="594"/>
      <c r="O30" s="594"/>
      <c r="P30" s="594"/>
      <c r="Q30" s="595"/>
      <c r="R30" s="596">
        <v>1605585</v>
      </c>
      <c r="S30" s="597"/>
      <c r="T30" s="597"/>
      <c r="U30" s="597"/>
      <c r="V30" s="597"/>
      <c r="W30" s="597"/>
      <c r="X30" s="597"/>
      <c r="Y30" s="598"/>
      <c r="Z30" s="638">
        <v>12.7</v>
      </c>
      <c r="AA30" s="638"/>
      <c r="AB30" s="638"/>
      <c r="AC30" s="638"/>
      <c r="AD30" s="639" t="s">
        <v>64</v>
      </c>
      <c r="AE30" s="639"/>
      <c r="AF30" s="639"/>
      <c r="AG30" s="639"/>
      <c r="AH30" s="639"/>
      <c r="AI30" s="639"/>
      <c r="AJ30" s="639"/>
      <c r="AK30" s="639"/>
      <c r="AL30" s="599" t="s">
        <v>64</v>
      </c>
      <c r="AM30" s="600"/>
      <c r="AN30" s="600"/>
      <c r="AO30" s="640"/>
      <c r="AP30" s="654" t="s">
        <v>156</v>
      </c>
      <c r="AQ30" s="655"/>
      <c r="AR30" s="655"/>
      <c r="AS30" s="655"/>
      <c r="AT30" s="655"/>
      <c r="AU30" s="655"/>
      <c r="AV30" s="655"/>
      <c r="AW30" s="655"/>
      <c r="AX30" s="655"/>
      <c r="AY30" s="655"/>
      <c r="AZ30" s="655"/>
      <c r="BA30" s="655"/>
      <c r="BB30" s="655"/>
      <c r="BC30" s="655"/>
      <c r="BD30" s="655"/>
      <c r="BE30" s="655"/>
      <c r="BF30" s="656"/>
      <c r="BG30" s="654" t="s">
        <v>240</v>
      </c>
      <c r="BH30" s="671"/>
      <c r="BI30" s="671"/>
      <c r="BJ30" s="671"/>
      <c r="BK30" s="671"/>
      <c r="BL30" s="671"/>
      <c r="BM30" s="671"/>
      <c r="BN30" s="671"/>
      <c r="BO30" s="671"/>
      <c r="BP30" s="671"/>
      <c r="BQ30" s="672"/>
      <c r="BR30" s="654" t="s">
        <v>241</v>
      </c>
      <c r="BS30" s="671"/>
      <c r="BT30" s="671"/>
      <c r="BU30" s="671"/>
      <c r="BV30" s="671"/>
      <c r="BW30" s="671"/>
      <c r="BX30" s="671"/>
      <c r="BY30" s="671"/>
      <c r="BZ30" s="671"/>
      <c r="CA30" s="671"/>
      <c r="CB30" s="672"/>
      <c r="CD30" s="617"/>
      <c r="CE30" s="618"/>
      <c r="CF30" s="593" t="s">
        <v>242</v>
      </c>
      <c r="CG30" s="594"/>
      <c r="CH30" s="594"/>
      <c r="CI30" s="594"/>
      <c r="CJ30" s="594"/>
      <c r="CK30" s="594"/>
      <c r="CL30" s="594"/>
      <c r="CM30" s="594"/>
      <c r="CN30" s="594"/>
      <c r="CO30" s="594"/>
      <c r="CP30" s="594"/>
      <c r="CQ30" s="595"/>
      <c r="CR30" s="596">
        <v>559312</v>
      </c>
      <c r="CS30" s="597"/>
      <c r="CT30" s="597"/>
      <c r="CU30" s="597"/>
      <c r="CV30" s="597"/>
      <c r="CW30" s="597"/>
      <c r="CX30" s="597"/>
      <c r="CY30" s="598"/>
      <c r="CZ30" s="599">
        <v>4.5999999999999996</v>
      </c>
      <c r="DA30" s="611"/>
      <c r="DB30" s="611"/>
      <c r="DC30" s="612"/>
      <c r="DD30" s="602">
        <v>553217</v>
      </c>
      <c r="DE30" s="597"/>
      <c r="DF30" s="597"/>
      <c r="DG30" s="597"/>
      <c r="DH30" s="597"/>
      <c r="DI30" s="597"/>
      <c r="DJ30" s="597"/>
      <c r="DK30" s="598"/>
      <c r="DL30" s="602">
        <v>552915</v>
      </c>
      <c r="DM30" s="597"/>
      <c r="DN30" s="597"/>
      <c r="DO30" s="597"/>
      <c r="DP30" s="597"/>
      <c r="DQ30" s="597"/>
      <c r="DR30" s="597"/>
      <c r="DS30" s="597"/>
      <c r="DT30" s="597"/>
      <c r="DU30" s="597"/>
      <c r="DV30" s="598"/>
      <c r="DW30" s="599">
        <v>7.7</v>
      </c>
      <c r="DX30" s="611"/>
      <c r="DY30" s="611"/>
      <c r="DZ30" s="611"/>
      <c r="EA30" s="611"/>
      <c r="EB30" s="611"/>
      <c r="EC30" s="627"/>
    </row>
    <row r="31" spans="2:133" ht="11.25" customHeight="1" x14ac:dyDescent="0.2">
      <c r="B31" s="663" t="s">
        <v>243</v>
      </c>
      <c r="C31" s="664"/>
      <c r="D31" s="664"/>
      <c r="E31" s="664"/>
      <c r="F31" s="664"/>
      <c r="G31" s="664"/>
      <c r="H31" s="664"/>
      <c r="I31" s="664"/>
      <c r="J31" s="664"/>
      <c r="K31" s="664"/>
      <c r="L31" s="664"/>
      <c r="M31" s="664"/>
      <c r="N31" s="664"/>
      <c r="O31" s="664"/>
      <c r="P31" s="664"/>
      <c r="Q31" s="665"/>
      <c r="R31" s="596">
        <v>7054</v>
      </c>
      <c r="S31" s="597"/>
      <c r="T31" s="597"/>
      <c r="U31" s="597"/>
      <c r="V31" s="597"/>
      <c r="W31" s="597"/>
      <c r="X31" s="597"/>
      <c r="Y31" s="598"/>
      <c r="Z31" s="638">
        <v>0.1</v>
      </c>
      <c r="AA31" s="638"/>
      <c r="AB31" s="638"/>
      <c r="AC31" s="638"/>
      <c r="AD31" s="639">
        <v>7054</v>
      </c>
      <c r="AE31" s="639"/>
      <c r="AF31" s="639"/>
      <c r="AG31" s="639"/>
      <c r="AH31" s="639"/>
      <c r="AI31" s="639"/>
      <c r="AJ31" s="639"/>
      <c r="AK31" s="639"/>
      <c r="AL31" s="599">
        <v>0.1</v>
      </c>
      <c r="AM31" s="600"/>
      <c r="AN31" s="600"/>
      <c r="AO31" s="640"/>
      <c r="AP31" s="666" t="s">
        <v>244</v>
      </c>
      <c r="AQ31" s="667"/>
      <c r="AR31" s="667"/>
      <c r="AS31" s="667"/>
      <c r="AT31" s="668" t="s">
        <v>245</v>
      </c>
      <c r="AU31" s="77"/>
      <c r="AV31" s="77"/>
      <c r="AW31" s="77"/>
      <c r="AX31" s="651" t="s">
        <v>121</v>
      </c>
      <c r="AY31" s="652"/>
      <c r="AZ31" s="652"/>
      <c r="BA31" s="652"/>
      <c r="BB31" s="652"/>
      <c r="BC31" s="652"/>
      <c r="BD31" s="652"/>
      <c r="BE31" s="652"/>
      <c r="BF31" s="653"/>
      <c r="BG31" s="659">
        <v>99.6</v>
      </c>
      <c r="BH31" s="660"/>
      <c r="BI31" s="660"/>
      <c r="BJ31" s="660"/>
      <c r="BK31" s="660"/>
      <c r="BL31" s="660"/>
      <c r="BM31" s="661">
        <v>98.9</v>
      </c>
      <c r="BN31" s="660"/>
      <c r="BO31" s="660"/>
      <c r="BP31" s="660"/>
      <c r="BQ31" s="662"/>
      <c r="BR31" s="659">
        <v>99.7</v>
      </c>
      <c r="BS31" s="660"/>
      <c r="BT31" s="660"/>
      <c r="BU31" s="660"/>
      <c r="BV31" s="660"/>
      <c r="BW31" s="660"/>
      <c r="BX31" s="661">
        <v>98.8</v>
      </c>
      <c r="BY31" s="660"/>
      <c r="BZ31" s="660"/>
      <c r="CA31" s="660"/>
      <c r="CB31" s="662"/>
      <c r="CD31" s="617"/>
      <c r="CE31" s="618"/>
      <c r="CF31" s="593" t="s">
        <v>246</v>
      </c>
      <c r="CG31" s="594"/>
      <c r="CH31" s="594"/>
      <c r="CI31" s="594"/>
      <c r="CJ31" s="594"/>
      <c r="CK31" s="594"/>
      <c r="CL31" s="594"/>
      <c r="CM31" s="594"/>
      <c r="CN31" s="594"/>
      <c r="CO31" s="594"/>
      <c r="CP31" s="594"/>
      <c r="CQ31" s="595"/>
      <c r="CR31" s="596">
        <v>31626</v>
      </c>
      <c r="CS31" s="609"/>
      <c r="CT31" s="609"/>
      <c r="CU31" s="609"/>
      <c r="CV31" s="609"/>
      <c r="CW31" s="609"/>
      <c r="CX31" s="609"/>
      <c r="CY31" s="610"/>
      <c r="CZ31" s="599">
        <v>0.3</v>
      </c>
      <c r="DA31" s="611"/>
      <c r="DB31" s="611"/>
      <c r="DC31" s="612"/>
      <c r="DD31" s="602">
        <v>31626</v>
      </c>
      <c r="DE31" s="609"/>
      <c r="DF31" s="609"/>
      <c r="DG31" s="609"/>
      <c r="DH31" s="609"/>
      <c r="DI31" s="609"/>
      <c r="DJ31" s="609"/>
      <c r="DK31" s="610"/>
      <c r="DL31" s="602">
        <v>31626</v>
      </c>
      <c r="DM31" s="609"/>
      <c r="DN31" s="609"/>
      <c r="DO31" s="609"/>
      <c r="DP31" s="609"/>
      <c r="DQ31" s="609"/>
      <c r="DR31" s="609"/>
      <c r="DS31" s="609"/>
      <c r="DT31" s="609"/>
      <c r="DU31" s="609"/>
      <c r="DV31" s="610"/>
      <c r="DW31" s="599">
        <v>0.4</v>
      </c>
      <c r="DX31" s="611"/>
      <c r="DY31" s="611"/>
      <c r="DZ31" s="611"/>
      <c r="EA31" s="611"/>
      <c r="EB31" s="611"/>
      <c r="EC31" s="627"/>
    </row>
    <row r="32" spans="2:133" ht="11.25" customHeight="1" x14ac:dyDescent="0.2">
      <c r="B32" s="593" t="s">
        <v>247</v>
      </c>
      <c r="C32" s="594"/>
      <c r="D32" s="594"/>
      <c r="E32" s="594"/>
      <c r="F32" s="594"/>
      <c r="G32" s="594"/>
      <c r="H32" s="594"/>
      <c r="I32" s="594"/>
      <c r="J32" s="594"/>
      <c r="K32" s="594"/>
      <c r="L32" s="594"/>
      <c r="M32" s="594"/>
      <c r="N32" s="594"/>
      <c r="O32" s="594"/>
      <c r="P32" s="594"/>
      <c r="Q32" s="595"/>
      <c r="R32" s="596">
        <v>1280906</v>
      </c>
      <c r="S32" s="597"/>
      <c r="T32" s="597"/>
      <c r="U32" s="597"/>
      <c r="V32" s="597"/>
      <c r="W32" s="597"/>
      <c r="X32" s="597"/>
      <c r="Y32" s="598"/>
      <c r="Z32" s="638">
        <v>10.1</v>
      </c>
      <c r="AA32" s="638"/>
      <c r="AB32" s="638"/>
      <c r="AC32" s="638"/>
      <c r="AD32" s="639" t="s">
        <v>64</v>
      </c>
      <c r="AE32" s="639"/>
      <c r="AF32" s="639"/>
      <c r="AG32" s="639"/>
      <c r="AH32" s="639"/>
      <c r="AI32" s="639"/>
      <c r="AJ32" s="639"/>
      <c r="AK32" s="639"/>
      <c r="AL32" s="599" t="s">
        <v>64</v>
      </c>
      <c r="AM32" s="600"/>
      <c r="AN32" s="600"/>
      <c r="AO32" s="640"/>
      <c r="AP32" s="641"/>
      <c r="AQ32" s="642"/>
      <c r="AR32" s="642"/>
      <c r="AS32" s="642"/>
      <c r="AT32" s="669"/>
      <c r="AU32" s="73" t="s">
        <v>248</v>
      </c>
      <c r="AX32" s="593" t="s">
        <v>249</v>
      </c>
      <c r="AY32" s="594"/>
      <c r="AZ32" s="594"/>
      <c r="BA32" s="594"/>
      <c r="BB32" s="594"/>
      <c r="BC32" s="594"/>
      <c r="BD32" s="594"/>
      <c r="BE32" s="594"/>
      <c r="BF32" s="595"/>
      <c r="BG32" s="658">
        <v>99.5</v>
      </c>
      <c r="BH32" s="609"/>
      <c r="BI32" s="609"/>
      <c r="BJ32" s="609"/>
      <c r="BK32" s="609"/>
      <c r="BL32" s="609"/>
      <c r="BM32" s="600">
        <v>99</v>
      </c>
      <c r="BN32" s="609"/>
      <c r="BO32" s="609"/>
      <c r="BP32" s="609"/>
      <c r="BQ32" s="636"/>
      <c r="BR32" s="658">
        <v>99.6</v>
      </c>
      <c r="BS32" s="609"/>
      <c r="BT32" s="609"/>
      <c r="BU32" s="609"/>
      <c r="BV32" s="609"/>
      <c r="BW32" s="609"/>
      <c r="BX32" s="600">
        <v>99.2</v>
      </c>
      <c r="BY32" s="609"/>
      <c r="BZ32" s="609"/>
      <c r="CA32" s="609"/>
      <c r="CB32" s="636"/>
      <c r="CD32" s="619"/>
      <c r="CE32" s="620"/>
      <c r="CF32" s="593" t="s">
        <v>250</v>
      </c>
      <c r="CG32" s="594"/>
      <c r="CH32" s="594"/>
      <c r="CI32" s="594"/>
      <c r="CJ32" s="594"/>
      <c r="CK32" s="594"/>
      <c r="CL32" s="594"/>
      <c r="CM32" s="594"/>
      <c r="CN32" s="594"/>
      <c r="CO32" s="594"/>
      <c r="CP32" s="594"/>
      <c r="CQ32" s="595"/>
      <c r="CR32" s="596" t="s">
        <v>64</v>
      </c>
      <c r="CS32" s="597"/>
      <c r="CT32" s="597"/>
      <c r="CU32" s="597"/>
      <c r="CV32" s="597"/>
      <c r="CW32" s="597"/>
      <c r="CX32" s="597"/>
      <c r="CY32" s="598"/>
      <c r="CZ32" s="599" t="s">
        <v>64</v>
      </c>
      <c r="DA32" s="611"/>
      <c r="DB32" s="611"/>
      <c r="DC32" s="612"/>
      <c r="DD32" s="602" t="s">
        <v>64</v>
      </c>
      <c r="DE32" s="597"/>
      <c r="DF32" s="597"/>
      <c r="DG32" s="597"/>
      <c r="DH32" s="597"/>
      <c r="DI32" s="597"/>
      <c r="DJ32" s="597"/>
      <c r="DK32" s="598"/>
      <c r="DL32" s="602" t="s">
        <v>64</v>
      </c>
      <c r="DM32" s="597"/>
      <c r="DN32" s="597"/>
      <c r="DO32" s="597"/>
      <c r="DP32" s="597"/>
      <c r="DQ32" s="597"/>
      <c r="DR32" s="597"/>
      <c r="DS32" s="597"/>
      <c r="DT32" s="597"/>
      <c r="DU32" s="597"/>
      <c r="DV32" s="598"/>
      <c r="DW32" s="599" t="s">
        <v>64</v>
      </c>
      <c r="DX32" s="611"/>
      <c r="DY32" s="611"/>
      <c r="DZ32" s="611"/>
      <c r="EA32" s="611"/>
      <c r="EB32" s="611"/>
      <c r="EC32" s="627"/>
    </row>
    <row r="33" spans="2:133" ht="11.25" customHeight="1" x14ac:dyDescent="0.2">
      <c r="B33" s="593" t="s">
        <v>251</v>
      </c>
      <c r="C33" s="594"/>
      <c r="D33" s="594"/>
      <c r="E33" s="594"/>
      <c r="F33" s="594"/>
      <c r="G33" s="594"/>
      <c r="H33" s="594"/>
      <c r="I33" s="594"/>
      <c r="J33" s="594"/>
      <c r="K33" s="594"/>
      <c r="L33" s="594"/>
      <c r="M33" s="594"/>
      <c r="N33" s="594"/>
      <c r="O33" s="594"/>
      <c r="P33" s="594"/>
      <c r="Q33" s="595"/>
      <c r="R33" s="596">
        <v>43781</v>
      </c>
      <c r="S33" s="597"/>
      <c r="T33" s="597"/>
      <c r="U33" s="597"/>
      <c r="V33" s="597"/>
      <c r="W33" s="597"/>
      <c r="X33" s="597"/>
      <c r="Y33" s="598"/>
      <c r="Z33" s="638">
        <v>0.3</v>
      </c>
      <c r="AA33" s="638"/>
      <c r="AB33" s="638"/>
      <c r="AC33" s="638"/>
      <c r="AD33" s="639">
        <v>34024</v>
      </c>
      <c r="AE33" s="639"/>
      <c r="AF33" s="639"/>
      <c r="AG33" s="639"/>
      <c r="AH33" s="639"/>
      <c r="AI33" s="639"/>
      <c r="AJ33" s="639"/>
      <c r="AK33" s="639"/>
      <c r="AL33" s="599">
        <v>0.5</v>
      </c>
      <c r="AM33" s="600"/>
      <c r="AN33" s="600"/>
      <c r="AO33" s="640"/>
      <c r="AP33" s="643"/>
      <c r="AQ33" s="644"/>
      <c r="AR33" s="644"/>
      <c r="AS33" s="644"/>
      <c r="AT33" s="670"/>
      <c r="AU33" s="78"/>
      <c r="AV33" s="78"/>
      <c r="AW33" s="78"/>
      <c r="AX33" s="577" t="s">
        <v>252</v>
      </c>
      <c r="AY33" s="578"/>
      <c r="AZ33" s="578"/>
      <c r="BA33" s="578"/>
      <c r="BB33" s="578"/>
      <c r="BC33" s="578"/>
      <c r="BD33" s="578"/>
      <c r="BE33" s="578"/>
      <c r="BF33" s="579"/>
      <c r="BG33" s="657">
        <v>99.8</v>
      </c>
      <c r="BH33" s="581"/>
      <c r="BI33" s="581"/>
      <c r="BJ33" s="581"/>
      <c r="BK33" s="581"/>
      <c r="BL33" s="581"/>
      <c r="BM33" s="631">
        <v>98.8</v>
      </c>
      <c r="BN33" s="581"/>
      <c r="BO33" s="581"/>
      <c r="BP33" s="581"/>
      <c r="BQ33" s="625"/>
      <c r="BR33" s="657">
        <v>99.7</v>
      </c>
      <c r="BS33" s="581"/>
      <c r="BT33" s="581"/>
      <c r="BU33" s="581"/>
      <c r="BV33" s="581"/>
      <c r="BW33" s="581"/>
      <c r="BX33" s="631">
        <v>98.5</v>
      </c>
      <c r="BY33" s="581"/>
      <c r="BZ33" s="581"/>
      <c r="CA33" s="581"/>
      <c r="CB33" s="625"/>
      <c r="CD33" s="593" t="s">
        <v>253</v>
      </c>
      <c r="CE33" s="594"/>
      <c r="CF33" s="594"/>
      <c r="CG33" s="594"/>
      <c r="CH33" s="594"/>
      <c r="CI33" s="594"/>
      <c r="CJ33" s="594"/>
      <c r="CK33" s="594"/>
      <c r="CL33" s="594"/>
      <c r="CM33" s="594"/>
      <c r="CN33" s="594"/>
      <c r="CO33" s="594"/>
      <c r="CP33" s="594"/>
      <c r="CQ33" s="595"/>
      <c r="CR33" s="596">
        <v>4716919</v>
      </c>
      <c r="CS33" s="609"/>
      <c r="CT33" s="609"/>
      <c r="CU33" s="609"/>
      <c r="CV33" s="609"/>
      <c r="CW33" s="609"/>
      <c r="CX33" s="609"/>
      <c r="CY33" s="610"/>
      <c r="CZ33" s="599">
        <v>39.1</v>
      </c>
      <c r="DA33" s="611"/>
      <c r="DB33" s="611"/>
      <c r="DC33" s="612"/>
      <c r="DD33" s="602">
        <v>3733723</v>
      </c>
      <c r="DE33" s="609"/>
      <c r="DF33" s="609"/>
      <c r="DG33" s="609"/>
      <c r="DH33" s="609"/>
      <c r="DI33" s="609"/>
      <c r="DJ33" s="609"/>
      <c r="DK33" s="610"/>
      <c r="DL33" s="602">
        <v>2501185</v>
      </c>
      <c r="DM33" s="609"/>
      <c r="DN33" s="609"/>
      <c r="DO33" s="609"/>
      <c r="DP33" s="609"/>
      <c r="DQ33" s="609"/>
      <c r="DR33" s="609"/>
      <c r="DS33" s="609"/>
      <c r="DT33" s="609"/>
      <c r="DU33" s="609"/>
      <c r="DV33" s="610"/>
      <c r="DW33" s="599">
        <v>34.700000000000003</v>
      </c>
      <c r="DX33" s="611"/>
      <c r="DY33" s="611"/>
      <c r="DZ33" s="611"/>
      <c r="EA33" s="611"/>
      <c r="EB33" s="611"/>
      <c r="EC33" s="627"/>
    </row>
    <row r="34" spans="2:133" ht="11.25" customHeight="1" x14ac:dyDescent="0.2">
      <c r="B34" s="593" t="s">
        <v>254</v>
      </c>
      <c r="C34" s="594"/>
      <c r="D34" s="594"/>
      <c r="E34" s="594"/>
      <c r="F34" s="594"/>
      <c r="G34" s="594"/>
      <c r="H34" s="594"/>
      <c r="I34" s="594"/>
      <c r="J34" s="594"/>
      <c r="K34" s="594"/>
      <c r="L34" s="594"/>
      <c r="M34" s="594"/>
      <c r="N34" s="594"/>
      <c r="O34" s="594"/>
      <c r="P34" s="594"/>
      <c r="Q34" s="595"/>
      <c r="R34" s="596">
        <v>118710</v>
      </c>
      <c r="S34" s="597"/>
      <c r="T34" s="597"/>
      <c r="U34" s="597"/>
      <c r="V34" s="597"/>
      <c r="W34" s="597"/>
      <c r="X34" s="597"/>
      <c r="Y34" s="598"/>
      <c r="Z34" s="638">
        <v>0.9</v>
      </c>
      <c r="AA34" s="638"/>
      <c r="AB34" s="638"/>
      <c r="AC34" s="638"/>
      <c r="AD34" s="639" t="s">
        <v>64</v>
      </c>
      <c r="AE34" s="639"/>
      <c r="AF34" s="639"/>
      <c r="AG34" s="639"/>
      <c r="AH34" s="639"/>
      <c r="AI34" s="639"/>
      <c r="AJ34" s="639"/>
      <c r="AK34" s="639"/>
      <c r="AL34" s="599" t="s">
        <v>64</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255</v>
      </c>
      <c r="CE34" s="594"/>
      <c r="CF34" s="594"/>
      <c r="CG34" s="594"/>
      <c r="CH34" s="594"/>
      <c r="CI34" s="594"/>
      <c r="CJ34" s="594"/>
      <c r="CK34" s="594"/>
      <c r="CL34" s="594"/>
      <c r="CM34" s="594"/>
      <c r="CN34" s="594"/>
      <c r="CO34" s="594"/>
      <c r="CP34" s="594"/>
      <c r="CQ34" s="595"/>
      <c r="CR34" s="596">
        <v>1692747</v>
      </c>
      <c r="CS34" s="597"/>
      <c r="CT34" s="597"/>
      <c r="CU34" s="597"/>
      <c r="CV34" s="597"/>
      <c r="CW34" s="597"/>
      <c r="CX34" s="597"/>
      <c r="CY34" s="598"/>
      <c r="CZ34" s="599">
        <v>14</v>
      </c>
      <c r="DA34" s="611"/>
      <c r="DB34" s="611"/>
      <c r="DC34" s="612"/>
      <c r="DD34" s="602">
        <v>1144006</v>
      </c>
      <c r="DE34" s="597"/>
      <c r="DF34" s="597"/>
      <c r="DG34" s="597"/>
      <c r="DH34" s="597"/>
      <c r="DI34" s="597"/>
      <c r="DJ34" s="597"/>
      <c r="DK34" s="598"/>
      <c r="DL34" s="602">
        <v>910816</v>
      </c>
      <c r="DM34" s="597"/>
      <c r="DN34" s="597"/>
      <c r="DO34" s="597"/>
      <c r="DP34" s="597"/>
      <c r="DQ34" s="597"/>
      <c r="DR34" s="597"/>
      <c r="DS34" s="597"/>
      <c r="DT34" s="597"/>
      <c r="DU34" s="597"/>
      <c r="DV34" s="598"/>
      <c r="DW34" s="599">
        <v>12.6</v>
      </c>
      <c r="DX34" s="611"/>
      <c r="DY34" s="611"/>
      <c r="DZ34" s="611"/>
      <c r="EA34" s="611"/>
      <c r="EB34" s="611"/>
      <c r="EC34" s="627"/>
    </row>
    <row r="35" spans="2:133" ht="11.25" customHeight="1" x14ac:dyDescent="0.2">
      <c r="B35" s="593" t="s">
        <v>256</v>
      </c>
      <c r="C35" s="594"/>
      <c r="D35" s="594"/>
      <c r="E35" s="594"/>
      <c r="F35" s="594"/>
      <c r="G35" s="594"/>
      <c r="H35" s="594"/>
      <c r="I35" s="594"/>
      <c r="J35" s="594"/>
      <c r="K35" s="594"/>
      <c r="L35" s="594"/>
      <c r="M35" s="594"/>
      <c r="N35" s="594"/>
      <c r="O35" s="594"/>
      <c r="P35" s="594"/>
      <c r="Q35" s="595"/>
      <c r="R35" s="596">
        <v>210726</v>
      </c>
      <c r="S35" s="597"/>
      <c r="T35" s="597"/>
      <c r="U35" s="597"/>
      <c r="V35" s="597"/>
      <c r="W35" s="597"/>
      <c r="X35" s="597"/>
      <c r="Y35" s="598"/>
      <c r="Z35" s="638">
        <v>1.7</v>
      </c>
      <c r="AA35" s="638"/>
      <c r="AB35" s="638"/>
      <c r="AC35" s="638"/>
      <c r="AD35" s="639" t="s">
        <v>64</v>
      </c>
      <c r="AE35" s="639"/>
      <c r="AF35" s="639"/>
      <c r="AG35" s="639"/>
      <c r="AH35" s="639"/>
      <c r="AI35" s="639"/>
      <c r="AJ35" s="639"/>
      <c r="AK35" s="639"/>
      <c r="AL35" s="599" t="s">
        <v>64</v>
      </c>
      <c r="AM35" s="600"/>
      <c r="AN35" s="600"/>
      <c r="AO35" s="640"/>
      <c r="AP35" s="83"/>
      <c r="AQ35" s="654" t="s">
        <v>257</v>
      </c>
      <c r="AR35" s="655"/>
      <c r="AS35" s="655"/>
      <c r="AT35" s="655"/>
      <c r="AU35" s="655"/>
      <c r="AV35" s="655"/>
      <c r="AW35" s="655"/>
      <c r="AX35" s="655"/>
      <c r="AY35" s="655"/>
      <c r="AZ35" s="655"/>
      <c r="BA35" s="655"/>
      <c r="BB35" s="655"/>
      <c r="BC35" s="655"/>
      <c r="BD35" s="655"/>
      <c r="BE35" s="655"/>
      <c r="BF35" s="656"/>
      <c r="BG35" s="654" t="s">
        <v>258</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259</v>
      </c>
      <c r="CE35" s="594"/>
      <c r="CF35" s="594"/>
      <c r="CG35" s="594"/>
      <c r="CH35" s="594"/>
      <c r="CI35" s="594"/>
      <c r="CJ35" s="594"/>
      <c r="CK35" s="594"/>
      <c r="CL35" s="594"/>
      <c r="CM35" s="594"/>
      <c r="CN35" s="594"/>
      <c r="CO35" s="594"/>
      <c r="CP35" s="594"/>
      <c r="CQ35" s="595"/>
      <c r="CR35" s="596">
        <v>136368</v>
      </c>
      <c r="CS35" s="609"/>
      <c r="CT35" s="609"/>
      <c r="CU35" s="609"/>
      <c r="CV35" s="609"/>
      <c r="CW35" s="609"/>
      <c r="CX35" s="609"/>
      <c r="CY35" s="610"/>
      <c r="CZ35" s="599">
        <v>1.1000000000000001</v>
      </c>
      <c r="DA35" s="611"/>
      <c r="DB35" s="611"/>
      <c r="DC35" s="612"/>
      <c r="DD35" s="602">
        <v>132151</v>
      </c>
      <c r="DE35" s="609"/>
      <c r="DF35" s="609"/>
      <c r="DG35" s="609"/>
      <c r="DH35" s="609"/>
      <c r="DI35" s="609"/>
      <c r="DJ35" s="609"/>
      <c r="DK35" s="610"/>
      <c r="DL35" s="602">
        <v>69481</v>
      </c>
      <c r="DM35" s="609"/>
      <c r="DN35" s="609"/>
      <c r="DO35" s="609"/>
      <c r="DP35" s="609"/>
      <c r="DQ35" s="609"/>
      <c r="DR35" s="609"/>
      <c r="DS35" s="609"/>
      <c r="DT35" s="609"/>
      <c r="DU35" s="609"/>
      <c r="DV35" s="610"/>
      <c r="DW35" s="599">
        <v>1</v>
      </c>
      <c r="DX35" s="611"/>
      <c r="DY35" s="611"/>
      <c r="DZ35" s="611"/>
      <c r="EA35" s="611"/>
      <c r="EB35" s="611"/>
      <c r="EC35" s="627"/>
    </row>
    <row r="36" spans="2:133" ht="11.25" customHeight="1" x14ac:dyDescent="0.2">
      <c r="B36" s="593" t="s">
        <v>260</v>
      </c>
      <c r="C36" s="594"/>
      <c r="D36" s="594"/>
      <c r="E36" s="594"/>
      <c r="F36" s="594"/>
      <c r="G36" s="594"/>
      <c r="H36" s="594"/>
      <c r="I36" s="594"/>
      <c r="J36" s="594"/>
      <c r="K36" s="594"/>
      <c r="L36" s="594"/>
      <c r="M36" s="594"/>
      <c r="N36" s="594"/>
      <c r="O36" s="594"/>
      <c r="P36" s="594"/>
      <c r="Q36" s="595"/>
      <c r="R36" s="596">
        <v>763358</v>
      </c>
      <c r="S36" s="597"/>
      <c r="T36" s="597"/>
      <c r="U36" s="597"/>
      <c r="V36" s="597"/>
      <c r="W36" s="597"/>
      <c r="X36" s="597"/>
      <c r="Y36" s="598"/>
      <c r="Z36" s="638">
        <v>6</v>
      </c>
      <c r="AA36" s="638"/>
      <c r="AB36" s="638"/>
      <c r="AC36" s="638"/>
      <c r="AD36" s="639" t="s">
        <v>64</v>
      </c>
      <c r="AE36" s="639"/>
      <c r="AF36" s="639"/>
      <c r="AG36" s="639"/>
      <c r="AH36" s="639"/>
      <c r="AI36" s="639"/>
      <c r="AJ36" s="639"/>
      <c r="AK36" s="639"/>
      <c r="AL36" s="599" t="s">
        <v>64</v>
      </c>
      <c r="AM36" s="600"/>
      <c r="AN36" s="600"/>
      <c r="AO36" s="640"/>
      <c r="AP36" s="83"/>
      <c r="AQ36" s="645" t="s">
        <v>261</v>
      </c>
      <c r="AR36" s="646"/>
      <c r="AS36" s="646"/>
      <c r="AT36" s="646"/>
      <c r="AU36" s="646"/>
      <c r="AV36" s="646"/>
      <c r="AW36" s="646"/>
      <c r="AX36" s="646"/>
      <c r="AY36" s="647"/>
      <c r="AZ36" s="648">
        <v>1091885</v>
      </c>
      <c r="BA36" s="649"/>
      <c r="BB36" s="649"/>
      <c r="BC36" s="649"/>
      <c r="BD36" s="649"/>
      <c r="BE36" s="649"/>
      <c r="BF36" s="650"/>
      <c r="BG36" s="651" t="s">
        <v>262</v>
      </c>
      <c r="BH36" s="652"/>
      <c r="BI36" s="652"/>
      <c r="BJ36" s="652"/>
      <c r="BK36" s="652"/>
      <c r="BL36" s="652"/>
      <c r="BM36" s="652"/>
      <c r="BN36" s="652"/>
      <c r="BO36" s="652"/>
      <c r="BP36" s="652"/>
      <c r="BQ36" s="652"/>
      <c r="BR36" s="652"/>
      <c r="BS36" s="652"/>
      <c r="BT36" s="652"/>
      <c r="BU36" s="653"/>
      <c r="BV36" s="648">
        <v>38888</v>
      </c>
      <c r="BW36" s="649"/>
      <c r="BX36" s="649"/>
      <c r="BY36" s="649"/>
      <c r="BZ36" s="649"/>
      <c r="CA36" s="649"/>
      <c r="CB36" s="650"/>
      <c r="CD36" s="593" t="s">
        <v>263</v>
      </c>
      <c r="CE36" s="594"/>
      <c r="CF36" s="594"/>
      <c r="CG36" s="594"/>
      <c r="CH36" s="594"/>
      <c r="CI36" s="594"/>
      <c r="CJ36" s="594"/>
      <c r="CK36" s="594"/>
      <c r="CL36" s="594"/>
      <c r="CM36" s="594"/>
      <c r="CN36" s="594"/>
      <c r="CO36" s="594"/>
      <c r="CP36" s="594"/>
      <c r="CQ36" s="595"/>
      <c r="CR36" s="596">
        <v>1759968</v>
      </c>
      <c r="CS36" s="597"/>
      <c r="CT36" s="597"/>
      <c r="CU36" s="597"/>
      <c r="CV36" s="597"/>
      <c r="CW36" s="597"/>
      <c r="CX36" s="597"/>
      <c r="CY36" s="598"/>
      <c r="CZ36" s="599">
        <v>14.6</v>
      </c>
      <c r="DA36" s="611"/>
      <c r="DB36" s="611"/>
      <c r="DC36" s="612"/>
      <c r="DD36" s="602">
        <v>1573898</v>
      </c>
      <c r="DE36" s="597"/>
      <c r="DF36" s="597"/>
      <c r="DG36" s="597"/>
      <c r="DH36" s="597"/>
      <c r="DI36" s="597"/>
      <c r="DJ36" s="597"/>
      <c r="DK36" s="598"/>
      <c r="DL36" s="602">
        <v>1036469</v>
      </c>
      <c r="DM36" s="597"/>
      <c r="DN36" s="597"/>
      <c r="DO36" s="597"/>
      <c r="DP36" s="597"/>
      <c r="DQ36" s="597"/>
      <c r="DR36" s="597"/>
      <c r="DS36" s="597"/>
      <c r="DT36" s="597"/>
      <c r="DU36" s="597"/>
      <c r="DV36" s="598"/>
      <c r="DW36" s="599">
        <v>14.4</v>
      </c>
      <c r="DX36" s="611"/>
      <c r="DY36" s="611"/>
      <c r="DZ36" s="611"/>
      <c r="EA36" s="611"/>
      <c r="EB36" s="611"/>
      <c r="EC36" s="627"/>
    </row>
    <row r="37" spans="2:133" ht="11.25" customHeight="1" x14ac:dyDescent="0.2">
      <c r="B37" s="593" t="s">
        <v>264</v>
      </c>
      <c r="C37" s="594"/>
      <c r="D37" s="594"/>
      <c r="E37" s="594"/>
      <c r="F37" s="594"/>
      <c r="G37" s="594"/>
      <c r="H37" s="594"/>
      <c r="I37" s="594"/>
      <c r="J37" s="594"/>
      <c r="K37" s="594"/>
      <c r="L37" s="594"/>
      <c r="M37" s="594"/>
      <c r="N37" s="594"/>
      <c r="O37" s="594"/>
      <c r="P37" s="594"/>
      <c r="Q37" s="595"/>
      <c r="R37" s="596">
        <v>304935</v>
      </c>
      <c r="S37" s="597"/>
      <c r="T37" s="597"/>
      <c r="U37" s="597"/>
      <c r="V37" s="597"/>
      <c r="W37" s="597"/>
      <c r="X37" s="597"/>
      <c r="Y37" s="598"/>
      <c r="Z37" s="638">
        <v>2.4</v>
      </c>
      <c r="AA37" s="638"/>
      <c r="AB37" s="638"/>
      <c r="AC37" s="638"/>
      <c r="AD37" s="639">
        <v>1230</v>
      </c>
      <c r="AE37" s="639"/>
      <c r="AF37" s="639"/>
      <c r="AG37" s="639"/>
      <c r="AH37" s="639"/>
      <c r="AI37" s="639"/>
      <c r="AJ37" s="639"/>
      <c r="AK37" s="639"/>
      <c r="AL37" s="599">
        <v>0</v>
      </c>
      <c r="AM37" s="600"/>
      <c r="AN37" s="600"/>
      <c r="AO37" s="640"/>
      <c r="AQ37" s="633" t="s">
        <v>265</v>
      </c>
      <c r="AR37" s="634"/>
      <c r="AS37" s="634"/>
      <c r="AT37" s="634"/>
      <c r="AU37" s="634"/>
      <c r="AV37" s="634"/>
      <c r="AW37" s="634"/>
      <c r="AX37" s="634"/>
      <c r="AY37" s="635"/>
      <c r="AZ37" s="596">
        <v>439878</v>
      </c>
      <c r="BA37" s="597"/>
      <c r="BB37" s="597"/>
      <c r="BC37" s="597"/>
      <c r="BD37" s="609"/>
      <c r="BE37" s="609"/>
      <c r="BF37" s="636"/>
      <c r="BG37" s="593" t="s">
        <v>266</v>
      </c>
      <c r="BH37" s="594"/>
      <c r="BI37" s="594"/>
      <c r="BJ37" s="594"/>
      <c r="BK37" s="594"/>
      <c r="BL37" s="594"/>
      <c r="BM37" s="594"/>
      <c r="BN37" s="594"/>
      <c r="BO37" s="594"/>
      <c r="BP37" s="594"/>
      <c r="BQ37" s="594"/>
      <c r="BR37" s="594"/>
      <c r="BS37" s="594"/>
      <c r="BT37" s="594"/>
      <c r="BU37" s="595"/>
      <c r="BV37" s="596">
        <v>28021</v>
      </c>
      <c r="BW37" s="597"/>
      <c r="BX37" s="597"/>
      <c r="BY37" s="597"/>
      <c r="BZ37" s="597"/>
      <c r="CA37" s="597"/>
      <c r="CB37" s="637"/>
      <c r="CD37" s="593" t="s">
        <v>267</v>
      </c>
      <c r="CE37" s="594"/>
      <c r="CF37" s="594"/>
      <c r="CG37" s="594"/>
      <c r="CH37" s="594"/>
      <c r="CI37" s="594"/>
      <c r="CJ37" s="594"/>
      <c r="CK37" s="594"/>
      <c r="CL37" s="594"/>
      <c r="CM37" s="594"/>
      <c r="CN37" s="594"/>
      <c r="CO37" s="594"/>
      <c r="CP37" s="594"/>
      <c r="CQ37" s="595"/>
      <c r="CR37" s="596">
        <v>524784</v>
      </c>
      <c r="CS37" s="609"/>
      <c r="CT37" s="609"/>
      <c r="CU37" s="609"/>
      <c r="CV37" s="609"/>
      <c r="CW37" s="609"/>
      <c r="CX37" s="609"/>
      <c r="CY37" s="610"/>
      <c r="CZ37" s="599">
        <v>4.4000000000000004</v>
      </c>
      <c r="DA37" s="611"/>
      <c r="DB37" s="611"/>
      <c r="DC37" s="612"/>
      <c r="DD37" s="602">
        <v>521764</v>
      </c>
      <c r="DE37" s="609"/>
      <c r="DF37" s="609"/>
      <c r="DG37" s="609"/>
      <c r="DH37" s="609"/>
      <c r="DI37" s="609"/>
      <c r="DJ37" s="609"/>
      <c r="DK37" s="610"/>
      <c r="DL37" s="602">
        <v>516797</v>
      </c>
      <c r="DM37" s="609"/>
      <c r="DN37" s="609"/>
      <c r="DO37" s="609"/>
      <c r="DP37" s="609"/>
      <c r="DQ37" s="609"/>
      <c r="DR37" s="609"/>
      <c r="DS37" s="609"/>
      <c r="DT37" s="609"/>
      <c r="DU37" s="609"/>
      <c r="DV37" s="610"/>
      <c r="DW37" s="599">
        <v>7.2</v>
      </c>
      <c r="DX37" s="611"/>
      <c r="DY37" s="611"/>
      <c r="DZ37" s="611"/>
      <c r="EA37" s="611"/>
      <c r="EB37" s="611"/>
      <c r="EC37" s="627"/>
    </row>
    <row r="38" spans="2:133" ht="11.25" customHeight="1" x14ac:dyDescent="0.2">
      <c r="B38" s="593" t="s">
        <v>268</v>
      </c>
      <c r="C38" s="594"/>
      <c r="D38" s="594"/>
      <c r="E38" s="594"/>
      <c r="F38" s="594"/>
      <c r="G38" s="594"/>
      <c r="H38" s="594"/>
      <c r="I38" s="594"/>
      <c r="J38" s="594"/>
      <c r="K38" s="594"/>
      <c r="L38" s="594"/>
      <c r="M38" s="594"/>
      <c r="N38" s="594"/>
      <c r="O38" s="594"/>
      <c r="P38" s="594"/>
      <c r="Q38" s="595"/>
      <c r="R38" s="596">
        <v>870900</v>
      </c>
      <c r="S38" s="597"/>
      <c r="T38" s="597"/>
      <c r="U38" s="597"/>
      <c r="V38" s="597"/>
      <c r="W38" s="597"/>
      <c r="X38" s="597"/>
      <c r="Y38" s="598"/>
      <c r="Z38" s="638">
        <v>6.9</v>
      </c>
      <c r="AA38" s="638"/>
      <c r="AB38" s="638"/>
      <c r="AC38" s="638"/>
      <c r="AD38" s="639" t="s">
        <v>64</v>
      </c>
      <c r="AE38" s="639"/>
      <c r="AF38" s="639"/>
      <c r="AG38" s="639"/>
      <c r="AH38" s="639"/>
      <c r="AI38" s="639"/>
      <c r="AJ38" s="639"/>
      <c r="AK38" s="639"/>
      <c r="AL38" s="599" t="s">
        <v>64</v>
      </c>
      <c r="AM38" s="600"/>
      <c r="AN38" s="600"/>
      <c r="AO38" s="640"/>
      <c r="AQ38" s="633" t="s">
        <v>269</v>
      </c>
      <c r="AR38" s="634"/>
      <c r="AS38" s="634"/>
      <c r="AT38" s="634"/>
      <c r="AU38" s="634"/>
      <c r="AV38" s="634"/>
      <c r="AW38" s="634"/>
      <c r="AX38" s="634"/>
      <c r="AY38" s="635"/>
      <c r="AZ38" s="596">
        <v>51538</v>
      </c>
      <c r="BA38" s="597"/>
      <c r="BB38" s="597"/>
      <c r="BC38" s="597"/>
      <c r="BD38" s="609"/>
      <c r="BE38" s="609"/>
      <c r="BF38" s="636"/>
      <c r="BG38" s="593" t="s">
        <v>270</v>
      </c>
      <c r="BH38" s="594"/>
      <c r="BI38" s="594"/>
      <c r="BJ38" s="594"/>
      <c r="BK38" s="594"/>
      <c r="BL38" s="594"/>
      <c r="BM38" s="594"/>
      <c r="BN38" s="594"/>
      <c r="BO38" s="594"/>
      <c r="BP38" s="594"/>
      <c r="BQ38" s="594"/>
      <c r="BR38" s="594"/>
      <c r="BS38" s="594"/>
      <c r="BT38" s="594"/>
      <c r="BU38" s="595"/>
      <c r="BV38" s="596">
        <v>2331</v>
      </c>
      <c r="BW38" s="597"/>
      <c r="BX38" s="597"/>
      <c r="BY38" s="597"/>
      <c r="BZ38" s="597"/>
      <c r="CA38" s="597"/>
      <c r="CB38" s="637"/>
      <c r="CD38" s="593" t="s">
        <v>271</v>
      </c>
      <c r="CE38" s="594"/>
      <c r="CF38" s="594"/>
      <c r="CG38" s="594"/>
      <c r="CH38" s="594"/>
      <c r="CI38" s="594"/>
      <c r="CJ38" s="594"/>
      <c r="CK38" s="594"/>
      <c r="CL38" s="594"/>
      <c r="CM38" s="594"/>
      <c r="CN38" s="594"/>
      <c r="CO38" s="594"/>
      <c r="CP38" s="594"/>
      <c r="CQ38" s="595"/>
      <c r="CR38" s="596">
        <v>600173</v>
      </c>
      <c r="CS38" s="597"/>
      <c r="CT38" s="597"/>
      <c r="CU38" s="597"/>
      <c r="CV38" s="597"/>
      <c r="CW38" s="597"/>
      <c r="CX38" s="597"/>
      <c r="CY38" s="598"/>
      <c r="CZ38" s="599">
        <v>5</v>
      </c>
      <c r="DA38" s="611"/>
      <c r="DB38" s="611"/>
      <c r="DC38" s="612"/>
      <c r="DD38" s="602">
        <v>486339</v>
      </c>
      <c r="DE38" s="597"/>
      <c r="DF38" s="597"/>
      <c r="DG38" s="597"/>
      <c r="DH38" s="597"/>
      <c r="DI38" s="597"/>
      <c r="DJ38" s="597"/>
      <c r="DK38" s="598"/>
      <c r="DL38" s="602">
        <v>484419</v>
      </c>
      <c r="DM38" s="597"/>
      <c r="DN38" s="597"/>
      <c r="DO38" s="597"/>
      <c r="DP38" s="597"/>
      <c r="DQ38" s="597"/>
      <c r="DR38" s="597"/>
      <c r="DS38" s="597"/>
      <c r="DT38" s="597"/>
      <c r="DU38" s="597"/>
      <c r="DV38" s="598"/>
      <c r="DW38" s="599">
        <v>6.7</v>
      </c>
      <c r="DX38" s="611"/>
      <c r="DY38" s="611"/>
      <c r="DZ38" s="611"/>
      <c r="EA38" s="611"/>
      <c r="EB38" s="611"/>
      <c r="EC38" s="627"/>
    </row>
    <row r="39" spans="2:133" ht="11.25" customHeight="1" x14ac:dyDescent="0.2">
      <c r="B39" s="593" t="s">
        <v>272</v>
      </c>
      <c r="C39" s="594"/>
      <c r="D39" s="594"/>
      <c r="E39" s="594"/>
      <c r="F39" s="594"/>
      <c r="G39" s="594"/>
      <c r="H39" s="594"/>
      <c r="I39" s="594"/>
      <c r="J39" s="594"/>
      <c r="K39" s="594"/>
      <c r="L39" s="594"/>
      <c r="M39" s="594"/>
      <c r="N39" s="594"/>
      <c r="O39" s="594"/>
      <c r="P39" s="594"/>
      <c r="Q39" s="595"/>
      <c r="R39" s="596" t="s">
        <v>64</v>
      </c>
      <c r="S39" s="597"/>
      <c r="T39" s="597"/>
      <c r="U39" s="597"/>
      <c r="V39" s="597"/>
      <c r="W39" s="597"/>
      <c r="X39" s="597"/>
      <c r="Y39" s="598"/>
      <c r="Z39" s="638" t="s">
        <v>64</v>
      </c>
      <c r="AA39" s="638"/>
      <c r="AB39" s="638"/>
      <c r="AC39" s="638"/>
      <c r="AD39" s="639" t="s">
        <v>64</v>
      </c>
      <c r="AE39" s="639"/>
      <c r="AF39" s="639"/>
      <c r="AG39" s="639"/>
      <c r="AH39" s="639"/>
      <c r="AI39" s="639"/>
      <c r="AJ39" s="639"/>
      <c r="AK39" s="639"/>
      <c r="AL39" s="599" t="s">
        <v>64</v>
      </c>
      <c r="AM39" s="600"/>
      <c r="AN39" s="600"/>
      <c r="AO39" s="640"/>
      <c r="AQ39" s="633" t="s">
        <v>273</v>
      </c>
      <c r="AR39" s="634"/>
      <c r="AS39" s="634"/>
      <c r="AT39" s="634"/>
      <c r="AU39" s="634"/>
      <c r="AV39" s="634"/>
      <c r="AW39" s="634"/>
      <c r="AX39" s="634"/>
      <c r="AY39" s="635"/>
      <c r="AZ39" s="596">
        <v>296</v>
      </c>
      <c r="BA39" s="597"/>
      <c r="BB39" s="597"/>
      <c r="BC39" s="597"/>
      <c r="BD39" s="609"/>
      <c r="BE39" s="609"/>
      <c r="BF39" s="636"/>
      <c r="BG39" s="593" t="s">
        <v>274</v>
      </c>
      <c r="BH39" s="594"/>
      <c r="BI39" s="594"/>
      <c r="BJ39" s="594"/>
      <c r="BK39" s="594"/>
      <c r="BL39" s="594"/>
      <c r="BM39" s="594"/>
      <c r="BN39" s="594"/>
      <c r="BO39" s="594"/>
      <c r="BP39" s="594"/>
      <c r="BQ39" s="594"/>
      <c r="BR39" s="594"/>
      <c r="BS39" s="594"/>
      <c r="BT39" s="594"/>
      <c r="BU39" s="595"/>
      <c r="BV39" s="596">
        <v>3420</v>
      </c>
      <c r="BW39" s="597"/>
      <c r="BX39" s="597"/>
      <c r="BY39" s="597"/>
      <c r="BZ39" s="597"/>
      <c r="CA39" s="597"/>
      <c r="CB39" s="637"/>
      <c r="CD39" s="593" t="s">
        <v>275</v>
      </c>
      <c r="CE39" s="594"/>
      <c r="CF39" s="594"/>
      <c r="CG39" s="594"/>
      <c r="CH39" s="594"/>
      <c r="CI39" s="594"/>
      <c r="CJ39" s="594"/>
      <c r="CK39" s="594"/>
      <c r="CL39" s="594"/>
      <c r="CM39" s="594"/>
      <c r="CN39" s="594"/>
      <c r="CO39" s="594"/>
      <c r="CP39" s="594"/>
      <c r="CQ39" s="595"/>
      <c r="CR39" s="596">
        <v>374523</v>
      </c>
      <c r="CS39" s="609"/>
      <c r="CT39" s="609"/>
      <c r="CU39" s="609"/>
      <c r="CV39" s="609"/>
      <c r="CW39" s="609"/>
      <c r="CX39" s="609"/>
      <c r="CY39" s="610"/>
      <c r="CZ39" s="599">
        <v>3.1</v>
      </c>
      <c r="DA39" s="611"/>
      <c r="DB39" s="611"/>
      <c r="DC39" s="612"/>
      <c r="DD39" s="602">
        <v>367539</v>
      </c>
      <c r="DE39" s="609"/>
      <c r="DF39" s="609"/>
      <c r="DG39" s="609"/>
      <c r="DH39" s="609"/>
      <c r="DI39" s="609"/>
      <c r="DJ39" s="609"/>
      <c r="DK39" s="610"/>
      <c r="DL39" s="602" t="s">
        <v>64</v>
      </c>
      <c r="DM39" s="609"/>
      <c r="DN39" s="609"/>
      <c r="DO39" s="609"/>
      <c r="DP39" s="609"/>
      <c r="DQ39" s="609"/>
      <c r="DR39" s="609"/>
      <c r="DS39" s="609"/>
      <c r="DT39" s="609"/>
      <c r="DU39" s="609"/>
      <c r="DV39" s="610"/>
      <c r="DW39" s="599" t="s">
        <v>64</v>
      </c>
      <c r="DX39" s="611"/>
      <c r="DY39" s="611"/>
      <c r="DZ39" s="611"/>
      <c r="EA39" s="611"/>
      <c r="EB39" s="611"/>
      <c r="EC39" s="627"/>
    </row>
    <row r="40" spans="2:133" ht="11.25" customHeight="1" x14ac:dyDescent="0.2">
      <c r="B40" s="593" t="s">
        <v>276</v>
      </c>
      <c r="C40" s="594"/>
      <c r="D40" s="594"/>
      <c r="E40" s="594"/>
      <c r="F40" s="594"/>
      <c r="G40" s="594"/>
      <c r="H40" s="594"/>
      <c r="I40" s="594"/>
      <c r="J40" s="594"/>
      <c r="K40" s="594"/>
      <c r="L40" s="594"/>
      <c r="M40" s="594"/>
      <c r="N40" s="594"/>
      <c r="O40" s="594"/>
      <c r="P40" s="594"/>
      <c r="Q40" s="595"/>
      <c r="R40" s="596" t="s">
        <v>64</v>
      </c>
      <c r="S40" s="597"/>
      <c r="T40" s="597"/>
      <c r="U40" s="597"/>
      <c r="V40" s="597"/>
      <c r="W40" s="597"/>
      <c r="X40" s="597"/>
      <c r="Y40" s="598"/>
      <c r="Z40" s="638" t="s">
        <v>64</v>
      </c>
      <c r="AA40" s="638"/>
      <c r="AB40" s="638"/>
      <c r="AC40" s="638"/>
      <c r="AD40" s="639" t="s">
        <v>64</v>
      </c>
      <c r="AE40" s="639"/>
      <c r="AF40" s="639"/>
      <c r="AG40" s="639"/>
      <c r="AH40" s="639"/>
      <c r="AI40" s="639"/>
      <c r="AJ40" s="639"/>
      <c r="AK40" s="639"/>
      <c r="AL40" s="599" t="s">
        <v>64</v>
      </c>
      <c r="AM40" s="600"/>
      <c r="AN40" s="600"/>
      <c r="AO40" s="640"/>
      <c r="AQ40" s="633" t="s">
        <v>277</v>
      </c>
      <c r="AR40" s="634"/>
      <c r="AS40" s="634"/>
      <c r="AT40" s="634"/>
      <c r="AU40" s="634"/>
      <c r="AV40" s="634"/>
      <c r="AW40" s="634"/>
      <c r="AX40" s="634"/>
      <c r="AY40" s="635"/>
      <c r="AZ40" s="596" t="s">
        <v>64</v>
      </c>
      <c r="BA40" s="597"/>
      <c r="BB40" s="597"/>
      <c r="BC40" s="597"/>
      <c r="BD40" s="609"/>
      <c r="BE40" s="609"/>
      <c r="BF40" s="636"/>
      <c r="BG40" s="641" t="s">
        <v>278</v>
      </c>
      <c r="BH40" s="642"/>
      <c r="BI40" s="642"/>
      <c r="BJ40" s="642"/>
      <c r="BK40" s="642"/>
      <c r="BL40" s="79"/>
      <c r="BM40" s="594" t="s">
        <v>279</v>
      </c>
      <c r="BN40" s="594"/>
      <c r="BO40" s="594"/>
      <c r="BP40" s="594"/>
      <c r="BQ40" s="594"/>
      <c r="BR40" s="594"/>
      <c r="BS40" s="594"/>
      <c r="BT40" s="594"/>
      <c r="BU40" s="595"/>
      <c r="BV40" s="596">
        <v>91</v>
      </c>
      <c r="BW40" s="597"/>
      <c r="BX40" s="597"/>
      <c r="BY40" s="597"/>
      <c r="BZ40" s="597"/>
      <c r="CA40" s="597"/>
      <c r="CB40" s="637"/>
      <c r="CD40" s="593" t="s">
        <v>280</v>
      </c>
      <c r="CE40" s="594"/>
      <c r="CF40" s="594"/>
      <c r="CG40" s="594"/>
      <c r="CH40" s="594"/>
      <c r="CI40" s="594"/>
      <c r="CJ40" s="594"/>
      <c r="CK40" s="594"/>
      <c r="CL40" s="594"/>
      <c r="CM40" s="594"/>
      <c r="CN40" s="594"/>
      <c r="CO40" s="594"/>
      <c r="CP40" s="594"/>
      <c r="CQ40" s="595"/>
      <c r="CR40" s="596">
        <v>153140</v>
      </c>
      <c r="CS40" s="597"/>
      <c r="CT40" s="597"/>
      <c r="CU40" s="597"/>
      <c r="CV40" s="597"/>
      <c r="CW40" s="597"/>
      <c r="CX40" s="597"/>
      <c r="CY40" s="598"/>
      <c r="CZ40" s="599">
        <v>1.3</v>
      </c>
      <c r="DA40" s="611"/>
      <c r="DB40" s="611"/>
      <c r="DC40" s="612"/>
      <c r="DD40" s="602">
        <v>29790</v>
      </c>
      <c r="DE40" s="597"/>
      <c r="DF40" s="597"/>
      <c r="DG40" s="597"/>
      <c r="DH40" s="597"/>
      <c r="DI40" s="597"/>
      <c r="DJ40" s="597"/>
      <c r="DK40" s="598"/>
      <c r="DL40" s="602" t="s">
        <v>64</v>
      </c>
      <c r="DM40" s="597"/>
      <c r="DN40" s="597"/>
      <c r="DO40" s="597"/>
      <c r="DP40" s="597"/>
      <c r="DQ40" s="597"/>
      <c r="DR40" s="597"/>
      <c r="DS40" s="597"/>
      <c r="DT40" s="597"/>
      <c r="DU40" s="597"/>
      <c r="DV40" s="598"/>
      <c r="DW40" s="599" t="s">
        <v>64</v>
      </c>
      <c r="DX40" s="611"/>
      <c r="DY40" s="611"/>
      <c r="DZ40" s="611"/>
      <c r="EA40" s="611"/>
      <c r="EB40" s="611"/>
      <c r="EC40" s="627"/>
    </row>
    <row r="41" spans="2:133" ht="11.25" customHeight="1" x14ac:dyDescent="0.2">
      <c r="B41" s="577" t="s">
        <v>281</v>
      </c>
      <c r="C41" s="578"/>
      <c r="D41" s="578"/>
      <c r="E41" s="578"/>
      <c r="F41" s="578"/>
      <c r="G41" s="578"/>
      <c r="H41" s="578"/>
      <c r="I41" s="578"/>
      <c r="J41" s="578"/>
      <c r="K41" s="578"/>
      <c r="L41" s="578"/>
      <c r="M41" s="578"/>
      <c r="N41" s="578"/>
      <c r="O41" s="578"/>
      <c r="P41" s="578"/>
      <c r="Q41" s="579"/>
      <c r="R41" s="580">
        <v>12679128</v>
      </c>
      <c r="S41" s="624"/>
      <c r="T41" s="624"/>
      <c r="U41" s="624"/>
      <c r="V41" s="624"/>
      <c r="W41" s="624"/>
      <c r="X41" s="624"/>
      <c r="Y41" s="628"/>
      <c r="Z41" s="629">
        <v>100</v>
      </c>
      <c r="AA41" s="629"/>
      <c r="AB41" s="629"/>
      <c r="AC41" s="629"/>
      <c r="AD41" s="630">
        <v>7207227</v>
      </c>
      <c r="AE41" s="630"/>
      <c r="AF41" s="630"/>
      <c r="AG41" s="630"/>
      <c r="AH41" s="630"/>
      <c r="AI41" s="630"/>
      <c r="AJ41" s="630"/>
      <c r="AK41" s="630"/>
      <c r="AL41" s="583">
        <v>100</v>
      </c>
      <c r="AM41" s="631"/>
      <c r="AN41" s="631"/>
      <c r="AO41" s="632"/>
      <c r="AQ41" s="633" t="s">
        <v>282</v>
      </c>
      <c r="AR41" s="634"/>
      <c r="AS41" s="634"/>
      <c r="AT41" s="634"/>
      <c r="AU41" s="634"/>
      <c r="AV41" s="634"/>
      <c r="AW41" s="634"/>
      <c r="AX41" s="634"/>
      <c r="AY41" s="635"/>
      <c r="AZ41" s="596">
        <v>145520</v>
      </c>
      <c r="BA41" s="597"/>
      <c r="BB41" s="597"/>
      <c r="BC41" s="597"/>
      <c r="BD41" s="609"/>
      <c r="BE41" s="609"/>
      <c r="BF41" s="636"/>
      <c r="BG41" s="641"/>
      <c r="BH41" s="642"/>
      <c r="BI41" s="642"/>
      <c r="BJ41" s="642"/>
      <c r="BK41" s="642"/>
      <c r="BL41" s="79"/>
      <c r="BM41" s="594" t="s">
        <v>283</v>
      </c>
      <c r="BN41" s="594"/>
      <c r="BO41" s="594"/>
      <c r="BP41" s="594"/>
      <c r="BQ41" s="594"/>
      <c r="BR41" s="594"/>
      <c r="BS41" s="594"/>
      <c r="BT41" s="594"/>
      <c r="BU41" s="595"/>
      <c r="BV41" s="596" t="s">
        <v>64</v>
      </c>
      <c r="BW41" s="597"/>
      <c r="BX41" s="597"/>
      <c r="BY41" s="597"/>
      <c r="BZ41" s="597"/>
      <c r="CA41" s="597"/>
      <c r="CB41" s="637"/>
      <c r="CD41" s="593" t="s">
        <v>284</v>
      </c>
      <c r="CE41" s="594"/>
      <c r="CF41" s="594"/>
      <c r="CG41" s="594"/>
      <c r="CH41" s="594"/>
      <c r="CI41" s="594"/>
      <c r="CJ41" s="594"/>
      <c r="CK41" s="594"/>
      <c r="CL41" s="594"/>
      <c r="CM41" s="594"/>
      <c r="CN41" s="594"/>
      <c r="CO41" s="594"/>
      <c r="CP41" s="594"/>
      <c r="CQ41" s="595"/>
      <c r="CR41" s="596" t="s">
        <v>64</v>
      </c>
      <c r="CS41" s="609"/>
      <c r="CT41" s="609"/>
      <c r="CU41" s="609"/>
      <c r="CV41" s="609"/>
      <c r="CW41" s="609"/>
      <c r="CX41" s="609"/>
      <c r="CY41" s="610"/>
      <c r="CZ41" s="599" t="s">
        <v>64</v>
      </c>
      <c r="DA41" s="611"/>
      <c r="DB41" s="611"/>
      <c r="DC41" s="612"/>
      <c r="DD41" s="602" t="s">
        <v>64</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2">
      <c r="AQ42" s="621" t="s">
        <v>285</v>
      </c>
      <c r="AR42" s="622"/>
      <c r="AS42" s="622"/>
      <c r="AT42" s="622"/>
      <c r="AU42" s="622"/>
      <c r="AV42" s="622"/>
      <c r="AW42" s="622"/>
      <c r="AX42" s="622"/>
      <c r="AY42" s="623"/>
      <c r="AZ42" s="580">
        <v>454653</v>
      </c>
      <c r="BA42" s="624"/>
      <c r="BB42" s="624"/>
      <c r="BC42" s="624"/>
      <c r="BD42" s="581"/>
      <c r="BE42" s="581"/>
      <c r="BF42" s="625"/>
      <c r="BG42" s="643"/>
      <c r="BH42" s="644"/>
      <c r="BI42" s="644"/>
      <c r="BJ42" s="644"/>
      <c r="BK42" s="644"/>
      <c r="BL42" s="80"/>
      <c r="BM42" s="578" t="s">
        <v>286</v>
      </c>
      <c r="BN42" s="578"/>
      <c r="BO42" s="578"/>
      <c r="BP42" s="578"/>
      <c r="BQ42" s="578"/>
      <c r="BR42" s="578"/>
      <c r="BS42" s="578"/>
      <c r="BT42" s="578"/>
      <c r="BU42" s="579"/>
      <c r="BV42" s="580">
        <v>346</v>
      </c>
      <c r="BW42" s="624"/>
      <c r="BX42" s="624"/>
      <c r="BY42" s="624"/>
      <c r="BZ42" s="624"/>
      <c r="CA42" s="624"/>
      <c r="CB42" s="626"/>
      <c r="CD42" s="593" t="s">
        <v>287</v>
      </c>
      <c r="CE42" s="594"/>
      <c r="CF42" s="594"/>
      <c r="CG42" s="594"/>
      <c r="CH42" s="594"/>
      <c r="CI42" s="594"/>
      <c r="CJ42" s="594"/>
      <c r="CK42" s="594"/>
      <c r="CL42" s="594"/>
      <c r="CM42" s="594"/>
      <c r="CN42" s="594"/>
      <c r="CO42" s="594"/>
      <c r="CP42" s="594"/>
      <c r="CQ42" s="595"/>
      <c r="CR42" s="596">
        <v>2751478</v>
      </c>
      <c r="CS42" s="609"/>
      <c r="CT42" s="609"/>
      <c r="CU42" s="609"/>
      <c r="CV42" s="609"/>
      <c r="CW42" s="609"/>
      <c r="CX42" s="609"/>
      <c r="CY42" s="610"/>
      <c r="CZ42" s="599">
        <v>22.8</v>
      </c>
      <c r="DA42" s="611"/>
      <c r="DB42" s="611"/>
      <c r="DC42" s="612"/>
      <c r="DD42" s="602">
        <v>1155195</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2">
      <c r="B43" s="73" t="s">
        <v>288</v>
      </c>
      <c r="CD43" s="593" t="s">
        <v>289</v>
      </c>
      <c r="CE43" s="594"/>
      <c r="CF43" s="594"/>
      <c r="CG43" s="594"/>
      <c r="CH43" s="594"/>
      <c r="CI43" s="594"/>
      <c r="CJ43" s="594"/>
      <c r="CK43" s="594"/>
      <c r="CL43" s="594"/>
      <c r="CM43" s="594"/>
      <c r="CN43" s="594"/>
      <c r="CO43" s="594"/>
      <c r="CP43" s="594"/>
      <c r="CQ43" s="595"/>
      <c r="CR43" s="596" t="s">
        <v>64</v>
      </c>
      <c r="CS43" s="609"/>
      <c r="CT43" s="609"/>
      <c r="CU43" s="609"/>
      <c r="CV43" s="609"/>
      <c r="CW43" s="609"/>
      <c r="CX43" s="609"/>
      <c r="CY43" s="610"/>
      <c r="CZ43" s="599" t="s">
        <v>64</v>
      </c>
      <c r="DA43" s="611"/>
      <c r="DB43" s="611"/>
      <c r="DC43" s="612"/>
      <c r="DD43" s="602" t="s">
        <v>64</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2">
      <c r="B44" s="613" t="s">
        <v>290</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237</v>
      </c>
      <c r="CE44" s="616"/>
      <c r="CF44" s="593" t="s">
        <v>291</v>
      </c>
      <c r="CG44" s="594"/>
      <c r="CH44" s="594"/>
      <c r="CI44" s="594"/>
      <c r="CJ44" s="594"/>
      <c r="CK44" s="594"/>
      <c r="CL44" s="594"/>
      <c r="CM44" s="594"/>
      <c r="CN44" s="594"/>
      <c r="CO44" s="594"/>
      <c r="CP44" s="594"/>
      <c r="CQ44" s="595"/>
      <c r="CR44" s="596">
        <v>2748446</v>
      </c>
      <c r="CS44" s="597"/>
      <c r="CT44" s="597"/>
      <c r="CU44" s="597"/>
      <c r="CV44" s="597"/>
      <c r="CW44" s="597"/>
      <c r="CX44" s="597"/>
      <c r="CY44" s="598"/>
      <c r="CZ44" s="599">
        <v>22.8</v>
      </c>
      <c r="DA44" s="600"/>
      <c r="DB44" s="600"/>
      <c r="DC44" s="601"/>
      <c r="DD44" s="602">
        <v>1153534</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2">
      <c r="B45" s="613" t="s">
        <v>292</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293</v>
      </c>
      <c r="CG45" s="594"/>
      <c r="CH45" s="594"/>
      <c r="CI45" s="594"/>
      <c r="CJ45" s="594"/>
      <c r="CK45" s="594"/>
      <c r="CL45" s="594"/>
      <c r="CM45" s="594"/>
      <c r="CN45" s="594"/>
      <c r="CO45" s="594"/>
      <c r="CP45" s="594"/>
      <c r="CQ45" s="595"/>
      <c r="CR45" s="596">
        <v>686511</v>
      </c>
      <c r="CS45" s="609"/>
      <c r="CT45" s="609"/>
      <c r="CU45" s="609"/>
      <c r="CV45" s="609"/>
      <c r="CW45" s="609"/>
      <c r="CX45" s="609"/>
      <c r="CY45" s="610"/>
      <c r="CZ45" s="599">
        <v>5.7</v>
      </c>
      <c r="DA45" s="611"/>
      <c r="DB45" s="611"/>
      <c r="DC45" s="612"/>
      <c r="DD45" s="602">
        <v>179279</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2">
      <c r="B46" s="84"/>
      <c r="CD46" s="617"/>
      <c r="CE46" s="618"/>
      <c r="CF46" s="593" t="s">
        <v>294</v>
      </c>
      <c r="CG46" s="594"/>
      <c r="CH46" s="594"/>
      <c r="CI46" s="594"/>
      <c r="CJ46" s="594"/>
      <c r="CK46" s="594"/>
      <c r="CL46" s="594"/>
      <c r="CM46" s="594"/>
      <c r="CN46" s="594"/>
      <c r="CO46" s="594"/>
      <c r="CP46" s="594"/>
      <c r="CQ46" s="595"/>
      <c r="CR46" s="596">
        <v>2043724</v>
      </c>
      <c r="CS46" s="597"/>
      <c r="CT46" s="597"/>
      <c r="CU46" s="597"/>
      <c r="CV46" s="597"/>
      <c r="CW46" s="597"/>
      <c r="CX46" s="597"/>
      <c r="CY46" s="598"/>
      <c r="CZ46" s="599">
        <v>17</v>
      </c>
      <c r="DA46" s="600"/>
      <c r="DB46" s="600"/>
      <c r="DC46" s="601"/>
      <c r="DD46" s="602">
        <v>956044</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2">
      <c r="B47" s="84"/>
      <c r="CD47" s="617"/>
      <c r="CE47" s="618"/>
      <c r="CF47" s="593" t="s">
        <v>295</v>
      </c>
      <c r="CG47" s="594"/>
      <c r="CH47" s="594"/>
      <c r="CI47" s="594"/>
      <c r="CJ47" s="594"/>
      <c r="CK47" s="594"/>
      <c r="CL47" s="594"/>
      <c r="CM47" s="594"/>
      <c r="CN47" s="594"/>
      <c r="CO47" s="594"/>
      <c r="CP47" s="594"/>
      <c r="CQ47" s="595"/>
      <c r="CR47" s="596">
        <v>3032</v>
      </c>
      <c r="CS47" s="609"/>
      <c r="CT47" s="609"/>
      <c r="CU47" s="609"/>
      <c r="CV47" s="609"/>
      <c r="CW47" s="609"/>
      <c r="CX47" s="609"/>
      <c r="CY47" s="610"/>
      <c r="CZ47" s="599">
        <v>0</v>
      </c>
      <c r="DA47" s="611"/>
      <c r="DB47" s="611"/>
      <c r="DC47" s="612"/>
      <c r="DD47" s="602">
        <v>1661</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ht="11" x14ac:dyDescent="0.2">
      <c r="B48" s="84"/>
      <c r="CD48" s="619"/>
      <c r="CE48" s="620"/>
      <c r="CF48" s="593" t="s">
        <v>296</v>
      </c>
      <c r="CG48" s="594"/>
      <c r="CH48" s="594"/>
      <c r="CI48" s="594"/>
      <c r="CJ48" s="594"/>
      <c r="CK48" s="594"/>
      <c r="CL48" s="594"/>
      <c r="CM48" s="594"/>
      <c r="CN48" s="594"/>
      <c r="CO48" s="594"/>
      <c r="CP48" s="594"/>
      <c r="CQ48" s="595"/>
      <c r="CR48" s="596" t="s">
        <v>64</v>
      </c>
      <c r="CS48" s="597"/>
      <c r="CT48" s="597"/>
      <c r="CU48" s="597"/>
      <c r="CV48" s="597"/>
      <c r="CW48" s="597"/>
      <c r="CX48" s="597"/>
      <c r="CY48" s="598"/>
      <c r="CZ48" s="599" t="s">
        <v>64</v>
      </c>
      <c r="DA48" s="600"/>
      <c r="DB48" s="600"/>
      <c r="DC48" s="601"/>
      <c r="DD48" s="602" t="s">
        <v>64</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2">
      <c r="B49" s="84"/>
      <c r="CD49" s="577" t="s">
        <v>297</v>
      </c>
      <c r="CE49" s="578"/>
      <c r="CF49" s="578"/>
      <c r="CG49" s="578"/>
      <c r="CH49" s="578"/>
      <c r="CI49" s="578"/>
      <c r="CJ49" s="578"/>
      <c r="CK49" s="578"/>
      <c r="CL49" s="578"/>
      <c r="CM49" s="578"/>
      <c r="CN49" s="578"/>
      <c r="CO49" s="578"/>
      <c r="CP49" s="578"/>
      <c r="CQ49" s="579"/>
      <c r="CR49" s="580">
        <v>12050123</v>
      </c>
      <c r="CS49" s="581"/>
      <c r="CT49" s="581"/>
      <c r="CU49" s="581"/>
      <c r="CV49" s="581"/>
      <c r="CW49" s="581"/>
      <c r="CX49" s="581"/>
      <c r="CY49" s="582"/>
      <c r="CZ49" s="583">
        <v>100</v>
      </c>
      <c r="DA49" s="584"/>
      <c r="DB49" s="584"/>
      <c r="DC49" s="585"/>
      <c r="DD49" s="586">
        <v>8051154</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NcaOyIiu6kZOaURrFjuP1/0tliaXKeJbp77tXsqN1wf+WLAPE6ccDClibolcBzlbBTuKfuP0jfNO4ks5QBPCAg==" saltValue="OrRN4Vn6EkdPaYayxeGZ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08204-076A-49B4-BC4B-163054AEB867}">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298</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299</v>
      </c>
      <c r="DK2" s="1084"/>
      <c r="DL2" s="1084"/>
      <c r="DM2" s="1084"/>
      <c r="DN2" s="1084"/>
      <c r="DO2" s="1085"/>
      <c r="DP2" s="87"/>
      <c r="DQ2" s="1083" t="s">
        <v>300</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301</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302</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8" t="s">
        <v>303</v>
      </c>
      <c r="B5" s="979"/>
      <c r="C5" s="979"/>
      <c r="D5" s="979"/>
      <c r="E5" s="979"/>
      <c r="F5" s="979"/>
      <c r="G5" s="979"/>
      <c r="H5" s="979"/>
      <c r="I5" s="979"/>
      <c r="J5" s="979"/>
      <c r="K5" s="979"/>
      <c r="L5" s="979"/>
      <c r="M5" s="979"/>
      <c r="N5" s="979"/>
      <c r="O5" s="979"/>
      <c r="P5" s="980"/>
      <c r="Q5" s="964" t="s">
        <v>304</v>
      </c>
      <c r="R5" s="965"/>
      <c r="S5" s="965"/>
      <c r="T5" s="965"/>
      <c r="U5" s="966"/>
      <c r="V5" s="964" t="s">
        <v>305</v>
      </c>
      <c r="W5" s="965"/>
      <c r="X5" s="965"/>
      <c r="Y5" s="965"/>
      <c r="Z5" s="966"/>
      <c r="AA5" s="964" t="s">
        <v>306</v>
      </c>
      <c r="AB5" s="965"/>
      <c r="AC5" s="965"/>
      <c r="AD5" s="965"/>
      <c r="AE5" s="965"/>
      <c r="AF5" s="1086" t="s">
        <v>307</v>
      </c>
      <c r="AG5" s="965"/>
      <c r="AH5" s="965"/>
      <c r="AI5" s="965"/>
      <c r="AJ5" s="970"/>
      <c r="AK5" s="965" t="s">
        <v>308</v>
      </c>
      <c r="AL5" s="965"/>
      <c r="AM5" s="965"/>
      <c r="AN5" s="965"/>
      <c r="AO5" s="966"/>
      <c r="AP5" s="964" t="s">
        <v>309</v>
      </c>
      <c r="AQ5" s="965"/>
      <c r="AR5" s="965"/>
      <c r="AS5" s="965"/>
      <c r="AT5" s="966"/>
      <c r="AU5" s="964" t="s">
        <v>310</v>
      </c>
      <c r="AV5" s="965"/>
      <c r="AW5" s="965"/>
      <c r="AX5" s="965"/>
      <c r="AY5" s="970"/>
      <c r="AZ5" s="91"/>
      <c r="BA5" s="91"/>
      <c r="BB5" s="91"/>
      <c r="BC5" s="91"/>
      <c r="BD5" s="91"/>
      <c r="BE5" s="92"/>
      <c r="BF5" s="92"/>
      <c r="BG5" s="92"/>
      <c r="BH5" s="92"/>
      <c r="BI5" s="92"/>
      <c r="BJ5" s="92"/>
      <c r="BK5" s="92"/>
      <c r="BL5" s="92"/>
      <c r="BM5" s="92"/>
      <c r="BN5" s="92"/>
      <c r="BO5" s="92"/>
      <c r="BP5" s="92"/>
      <c r="BQ5" s="978" t="s">
        <v>311</v>
      </c>
      <c r="BR5" s="979"/>
      <c r="BS5" s="979"/>
      <c r="BT5" s="979"/>
      <c r="BU5" s="979"/>
      <c r="BV5" s="979"/>
      <c r="BW5" s="979"/>
      <c r="BX5" s="979"/>
      <c r="BY5" s="979"/>
      <c r="BZ5" s="979"/>
      <c r="CA5" s="979"/>
      <c r="CB5" s="979"/>
      <c r="CC5" s="979"/>
      <c r="CD5" s="979"/>
      <c r="CE5" s="979"/>
      <c r="CF5" s="979"/>
      <c r="CG5" s="980"/>
      <c r="CH5" s="964" t="s">
        <v>312</v>
      </c>
      <c r="CI5" s="965"/>
      <c r="CJ5" s="965"/>
      <c r="CK5" s="965"/>
      <c r="CL5" s="966"/>
      <c r="CM5" s="964" t="s">
        <v>313</v>
      </c>
      <c r="CN5" s="965"/>
      <c r="CO5" s="965"/>
      <c r="CP5" s="965"/>
      <c r="CQ5" s="966"/>
      <c r="CR5" s="964" t="s">
        <v>314</v>
      </c>
      <c r="CS5" s="965"/>
      <c r="CT5" s="965"/>
      <c r="CU5" s="965"/>
      <c r="CV5" s="966"/>
      <c r="CW5" s="964" t="s">
        <v>315</v>
      </c>
      <c r="CX5" s="965"/>
      <c r="CY5" s="965"/>
      <c r="CZ5" s="965"/>
      <c r="DA5" s="966"/>
      <c r="DB5" s="964" t="s">
        <v>316</v>
      </c>
      <c r="DC5" s="965"/>
      <c r="DD5" s="965"/>
      <c r="DE5" s="965"/>
      <c r="DF5" s="966"/>
      <c r="DG5" s="1076" t="s">
        <v>317</v>
      </c>
      <c r="DH5" s="1077"/>
      <c r="DI5" s="1077"/>
      <c r="DJ5" s="1077"/>
      <c r="DK5" s="1078"/>
      <c r="DL5" s="1076" t="s">
        <v>318</v>
      </c>
      <c r="DM5" s="1077"/>
      <c r="DN5" s="1077"/>
      <c r="DO5" s="1077"/>
      <c r="DP5" s="1078"/>
      <c r="DQ5" s="964" t="s">
        <v>319</v>
      </c>
      <c r="DR5" s="965"/>
      <c r="DS5" s="965"/>
      <c r="DT5" s="965"/>
      <c r="DU5" s="966"/>
      <c r="DV5" s="964" t="s">
        <v>310</v>
      </c>
      <c r="DW5" s="965"/>
      <c r="DX5" s="965"/>
      <c r="DY5" s="965"/>
      <c r="DZ5" s="970"/>
      <c r="EA5" s="94"/>
    </row>
    <row r="6" spans="1:131" s="95" customFormat="1" ht="26.25" customHeight="1" thickBot="1" x14ac:dyDescent="0.25">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2">
      <c r="A7" s="96">
        <v>1</v>
      </c>
      <c r="B7" s="1019" t="s">
        <v>320</v>
      </c>
      <c r="C7" s="1020"/>
      <c r="D7" s="1020"/>
      <c r="E7" s="1020"/>
      <c r="F7" s="1020"/>
      <c r="G7" s="1020"/>
      <c r="H7" s="1020"/>
      <c r="I7" s="1020"/>
      <c r="J7" s="1020"/>
      <c r="K7" s="1020"/>
      <c r="L7" s="1020"/>
      <c r="M7" s="1020"/>
      <c r="N7" s="1020"/>
      <c r="O7" s="1020"/>
      <c r="P7" s="1021"/>
      <c r="Q7" s="1065">
        <v>12697</v>
      </c>
      <c r="R7" s="1066"/>
      <c r="S7" s="1066"/>
      <c r="T7" s="1066"/>
      <c r="U7" s="1066"/>
      <c r="V7" s="1066">
        <v>12068</v>
      </c>
      <c r="W7" s="1066"/>
      <c r="X7" s="1066"/>
      <c r="Y7" s="1066"/>
      <c r="Z7" s="1066"/>
      <c r="AA7" s="1066">
        <v>629</v>
      </c>
      <c r="AB7" s="1066"/>
      <c r="AC7" s="1066"/>
      <c r="AD7" s="1066"/>
      <c r="AE7" s="1067"/>
      <c r="AF7" s="1068">
        <v>564</v>
      </c>
      <c r="AG7" s="1069"/>
      <c r="AH7" s="1069"/>
      <c r="AI7" s="1069"/>
      <c r="AJ7" s="1070"/>
      <c r="AK7" s="1071">
        <v>212</v>
      </c>
      <c r="AL7" s="1072"/>
      <c r="AM7" s="1072"/>
      <c r="AN7" s="1072"/>
      <c r="AO7" s="1072"/>
      <c r="AP7" s="1072">
        <v>6297</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c r="BS7" s="1062" t="s">
        <v>321</v>
      </c>
      <c r="BT7" s="1063"/>
      <c r="BU7" s="1063"/>
      <c r="BV7" s="1063"/>
      <c r="BW7" s="1063"/>
      <c r="BX7" s="1063"/>
      <c r="BY7" s="1063"/>
      <c r="BZ7" s="1063"/>
      <c r="CA7" s="1063"/>
      <c r="CB7" s="1063"/>
      <c r="CC7" s="1063"/>
      <c r="CD7" s="1063"/>
      <c r="CE7" s="1063"/>
      <c r="CF7" s="1063"/>
      <c r="CG7" s="1075"/>
      <c r="CH7" s="1059">
        <v>-1</v>
      </c>
      <c r="CI7" s="1060"/>
      <c r="CJ7" s="1060"/>
      <c r="CK7" s="1060"/>
      <c r="CL7" s="1061"/>
      <c r="CM7" s="1059">
        <v>67</v>
      </c>
      <c r="CN7" s="1060"/>
      <c r="CO7" s="1060"/>
      <c r="CP7" s="1060"/>
      <c r="CQ7" s="1061"/>
      <c r="CR7" s="1059">
        <v>1</v>
      </c>
      <c r="CS7" s="1060"/>
      <c r="CT7" s="1060"/>
      <c r="CU7" s="1060"/>
      <c r="CV7" s="1061"/>
      <c r="CW7" s="1059" t="s">
        <v>322</v>
      </c>
      <c r="CX7" s="1060"/>
      <c r="CY7" s="1060"/>
      <c r="CZ7" s="1060"/>
      <c r="DA7" s="1061"/>
      <c r="DB7" s="1059" t="s">
        <v>322</v>
      </c>
      <c r="DC7" s="1060"/>
      <c r="DD7" s="1060"/>
      <c r="DE7" s="1060"/>
      <c r="DF7" s="1061"/>
      <c r="DG7" s="1059" t="s">
        <v>322</v>
      </c>
      <c r="DH7" s="1060"/>
      <c r="DI7" s="1060"/>
      <c r="DJ7" s="1060"/>
      <c r="DK7" s="1061"/>
      <c r="DL7" s="1059" t="s">
        <v>322</v>
      </c>
      <c r="DM7" s="1060"/>
      <c r="DN7" s="1060"/>
      <c r="DO7" s="1060"/>
      <c r="DP7" s="1061"/>
      <c r="DQ7" s="1059" t="s">
        <v>322</v>
      </c>
      <c r="DR7" s="1060"/>
      <c r="DS7" s="1060"/>
      <c r="DT7" s="1060"/>
      <c r="DU7" s="1061"/>
      <c r="DV7" s="1062"/>
      <c r="DW7" s="1063"/>
      <c r="DX7" s="1063"/>
      <c r="DY7" s="1063"/>
      <c r="DZ7" s="1064"/>
      <c r="EA7" s="94"/>
    </row>
    <row r="8" spans="1:131" s="95" customFormat="1" ht="26.25" customHeight="1" x14ac:dyDescent="0.2">
      <c r="A8" s="98">
        <v>2</v>
      </c>
      <c r="B8" s="1005" t="s">
        <v>323</v>
      </c>
      <c r="C8" s="1006"/>
      <c r="D8" s="1006"/>
      <c r="E8" s="1006"/>
      <c r="F8" s="1006"/>
      <c r="G8" s="1006"/>
      <c r="H8" s="1006"/>
      <c r="I8" s="1006"/>
      <c r="J8" s="1006"/>
      <c r="K8" s="1006"/>
      <c r="L8" s="1006"/>
      <c r="M8" s="1006"/>
      <c r="N8" s="1006"/>
      <c r="O8" s="1006"/>
      <c r="P8" s="1007"/>
      <c r="Q8" s="1013">
        <v>2</v>
      </c>
      <c r="R8" s="1014"/>
      <c r="S8" s="1014"/>
      <c r="T8" s="1014"/>
      <c r="U8" s="1014"/>
      <c r="V8" s="1014">
        <v>2</v>
      </c>
      <c r="W8" s="1014"/>
      <c r="X8" s="1014"/>
      <c r="Y8" s="1014"/>
      <c r="Z8" s="1014"/>
      <c r="AA8" s="1014">
        <v>0</v>
      </c>
      <c r="AB8" s="1014"/>
      <c r="AC8" s="1014"/>
      <c r="AD8" s="1014"/>
      <c r="AE8" s="1015"/>
      <c r="AF8" s="1010" t="s">
        <v>64</v>
      </c>
      <c r="AG8" s="1011"/>
      <c r="AH8" s="1011"/>
      <c r="AI8" s="1011"/>
      <c r="AJ8" s="1012"/>
      <c r="AK8" s="1055" t="s">
        <v>322</v>
      </c>
      <c r="AL8" s="1056"/>
      <c r="AM8" s="1056"/>
      <c r="AN8" s="1056"/>
      <c r="AO8" s="1056"/>
      <c r="AP8" s="1056" t="s">
        <v>322</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324</v>
      </c>
      <c r="BT8" s="976"/>
      <c r="BU8" s="976"/>
      <c r="BV8" s="976"/>
      <c r="BW8" s="976"/>
      <c r="BX8" s="976"/>
      <c r="BY8" s="976"/>
      <c r="BZ8" s="976"/>
      <c r="CA8" s="976"/>
      <c r="CB8" s="976"/>
      <c r="CC8" s="976"/>
      <c r="CD8" s="976"/>
      <c r="CE8" s="976"/>
      <c r="CF8" s="976"/>
      <c r="CG8" s="991"/>
      <c r="CH8" s="972">
        <v>-2</v>
      </c>
      <c r="CI8" s="973"/>
      <c r="CJ8" s="973"/>
      <c r="CK8" s="973"/>
      <c r="CL8" s="974"/>
      <c r="CM8" s="972">
        <v>136</v>
      </c>
      <c r="CN8" s="973"/>
      <c r="CO8" s="973"/>
      <c r="CP8" s="973"/>
      <c r="CQ8" s="974"/>
      <c r="CR8" s="972">
        <v>4</v>
      </c>
      <c r="CS8" s="973"/>
      <c r="CT8" s="973"/>
      <c r="CU8" s="973"/>
      <c r="CV8" s="974"/>
      <c r="CW8" s="972" t="s">
        <v>322</v>
      </c>
      <c r="CX8" s="973"/>
      <c r="CY8" s="973"/>
      <c r="CZ8" s="973"/>
      <c r="DA8" s="974"/>
      <c r="DB8" s="972" t="s">
        <v>322</v>
      </c>
      <c r="DC8" s="973"/>
      <c r="DD8" s="973"/>
      <c r="DE8" s="973"/>
      <c r="DF8" s="974"/>
      <c r="DG8" s="972" t="s">
        <v>322</v>
      </c>
      <c r="DH8" s="973"/>
      <c r="DI8" s="973"/>
      <c r="DJ8" s="973"/>
      <c r="DK8" s="974"/>
      <c r="DL8" s="972" t="s">
        <v>322</v>
      </c>
      <c r="DM8" s="973"/>
      <c r="DN8" s="973"/>
      <c r="DO8" s="973"/>
      <c r="DP8" s="974"/>
      <c r="DQ8" s="972" t="s">
        <v>322</v>
      </c>
      <c r="DR8" s="973"/>
      <c r="DS8" s="973"/>
      <c r="DT8" s="973"/>
      <c r="DU8" s="974"/>
      <c r="DV8" s="975"/>
      <c r="DW8" s="976"/>
      <c r="DX8" s="976"/>
      <c r="DY8" s="976"/>
      <c r="DZ8" s="977"/>
      <c r="EA8" s="94"/>
    </row>
    <row r="9" spans="1:131" s="95" customFormat="1" ht="26.25" customHeight="1" x14ac:dyDescent="0.2">
      <c r="A9" s="98">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t="s">
        <v>325</v>
      </c>
      <c r="BT9" s="976"/>
      <c r="BU9" s="976"/>
      <c r="BV9" s="976"/>
      <c r="BW9" s="976"/>
      <c r="BX9" s="976"/>
      <c r="BY9" s="976"/>
      <c r="BZ9" s="976"/>
      <c r="CA9" s="976"/>
      <c r="CB9" s="976"/>
      <c r="CC9" s="976"/>
      <c r="CD9" s="976"/>
      <c r="CE9" s="976"/>
      <c r="CF9" s="976"/>
      <c r="CG9" s="991"/>
      <c r="CH9" s="972">
        <v>3</v>
      </c>
      <c r="CI9" s="973"/>
      <c r="CJ9" s="973"/>
      <c r="CK9" s="973"/>
      <c r="CL9" s="974"/>
      <c r="CM9" s="972">
        <v>48</v>
      </c>
      <c r="CN9" s="973"/>
      <c r="CO9" s="973"/>
      <c r="CP9" s="973"/>
      <c r="CQ9" s="974"/>
      <c r="CR9" s="972">
        <v>6</v>
      </c>
      <c r="CS9" s="973"/>
      <c r="CT9" s="973"/>
      <c r="CU9" s="973"/>
      <c r="CV9" s="974"/>
      <c r="CW9" s="972" t="s">
        <v>322</v>
      </c>
      <c r="CX9" s="973"/>
      <c r="CY9" s="973"/>
      <c r="CZ9" s="973"/>
      <c r="DA9" s="974"/>
      <c r="DB9" s="972" t="s">
        <v>322</v>
      </c>
      <c r="DC9" s="973"/>
      <c r="DD9" s="973"/>
      <c r="DE9" s="973"/>
      <c r="DF9" s="974"/>
      <c r="DG9" s="972" t="s">
        <v>322</v>
      </c>
      <c r="DH9" s="973"/>
      <c r="DI9" s="973"/>
      <c r="DJ9" s="973"/>
      <c r="DK9" s="974"/>
      <c r="DL9" s="972" t="s">
        <v>322</v>
      </c>
      <c r="DM9" s="973"/>
      <c r="DN9" s="973"/>
      <c r="DO9" s="973"/>
      <c r="DP9" s="974"/>
      <c r="DQ9" s="972" t="s">
        <v>322</v>
      </c>
      <c r="DR9" s="973"/>
      <c r="DS9" s="973"/>
      <c r="DT9" s="973"/>
      <c r="DU9" s="974"/>
      <c r="DV9" s="975"/>
      <c r="DW9" s="976"/>
      <c r="DX9" s="976"/>
      <c r="DY9" s="976"/>
      <c r="DZ9" s="977"/>
      <c r="EA9" s="94"/>
    </row>
    <row r="10" spans="1:131" s="95" customFormat="1" ht="26.25" customHeight="1" x14ac:dyDescent="0.2">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c r="BT10" s="976"/>
      <c r="BU10" s="976"/>
      <c r="BV10" s="976"/>
      <c r="BW10" s="976"/>
      <c r="BX10" s="976"/>
      <c r="BY10" s="976"/>
      <c r="BZ10" s="976"/>
      <c r="CA10" s="976"/>
      <c r="CB10" s="976"/>
      <c r="CC10" s="976"/>
      <c r="CD10" s="976"/>
      <c r="CE10" s="976"/>
      <c r="CF10" s="976"/>
      <c r="CG10" s="991"/>
      <c r="CH10" s="972"/>
      <c r="CI10" s="973"/>
      <c r="CJ10" s="973"/>
      <c r="CK10" s="973"/>
      <c r="CL10" s="974"/>
      <c r="CM10" s="972"/>
      <c r="CN10" s="973"/>
      <c r="CO10" s="973"/>
      <c r="CP10" s="973"/>
      <c r="CQ10" s="974"/>
      <c r="CR10" s="972"/>
      <c r="CS10" s="973"/>
      <c r="CT10" s="973"/>
      <c r="CU10" s="973"/>
      <c r="CV10" s="974"/>
      <c r="CW10" s="972"/>
      <c r="CX10" s="973"/>
      <c r="CY10" s="973"/>
      <c r="CZ10" s="973"/>
      <c r="DA10" s="974"/>
      <c r="DB10" s="972"/>
      <c r="DC10" s="973"/>
      <c r="DD10" s="973"/>
      <c r="DE10" s="973"/>
      <c r="DF10" s="974"/>
      <c r="DG10" s="972"/>
      <c r="DH10" s="973"/>
      <c r="DI10" s="973"/>
      <c r="DJ10" s="973"/>
      <c r="DK10" s="974"/>
      <c r="DL10" s="972"/>
      <c r="DM10" s="973"/>
      <c r="DN10" s="973"/>
      <c r="DO10" s="973"/>
      <c r="DP10" s="974"/>
      <c r="DQ10" s="972"/>
      <c r="DR10" s="973"/>
      <c r="DS10" s="973"/>
      <c r="DT10" s="973"/>
      <c r="DU10" s="974"/>
      <c r="DV10" s="975"/>
      <c r="DW10" s="976"/>
      <c r="DX10" s="976"/>
      <c r="DY10" s="976"/>
      <c r="DZ10" s="977"/>
      <c r="EA10" s="94"/>
    </row>
    <row r="11" spans="1:131" s="95" customFormat="1" ht="26.25" customHeight="1" x14ac:dyDescent="0.2">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c r="BT11" s="976"/>
      <c r="BU11" s="976"/>
      <c r="BV11" s="976"/>
      <c r="BW11" s="976"/>
      <c r="BX11" s="976"/>
      <c r="BY11" s="976"/>
      <c r="BZ11" s="976"/>
      <c r="CA11" s="976"/>
      <c r="CB11" s="976"/>
      <c r="CC11" s="976"/>
      <c r="CD11" s="976"/>
      <c r="CE11" s="976"/>
      <c r="CF11" s="976"/>
      <c r="CG11" s="991"/>
      <c r="CH11" s="972"/>
      <c r="CI11" s="973"/>
      <c r="CJ11" s="973"/>
      <c r="CK11" s="973"/>
      <c r="CL11" s="974"/>
      <c r="CM11" s="972"/>
      <c r="CN11" s="973"/>
      <c r="CO11" s="973"/>
      <c r="CP11" s="973"/>
      <c r="CQ11" s="974"/>
      <c r="CR11" s="972"/>
      <c r="CS11" s="973"/>
      <c r="CT11" s="973"/>
      <c r="CU11" s="973"/>
      <c r="CV11" s="974"/>
      <c r="CW11" s="972"/>
      <c r="CX11" s="973"/>
      <c r="CY11" s="973"/>
      <c r="CZ11" s="973"/>
      <c r="DA11" s="974"/>
      <c r="DB11" s="972"/>
      <c r="DC11" s="973"/>
      <c r="DD11" s="973"/>
      <c r="DE11" s="973"/>
      <c r="DF11" s="974"/>
      <c r="DG11" s="972"/>
      <c r="DH11" s="973"/>
      <c r="DI11" s="973"/>
      <c r="DJ11" s="973"/>
      <c r="DK11" s="974"/>
      <c r="DL11" s="972"/>
      <c r="DM11" s="973"/>
      <c r="DN11" s="973"/>
      <c r="DO11" s="973"/>
      <c r="DP11" s="974"/>
      <c r="DQ11" s="972"/>
      <c r="DR11" s="973"/>
      <c r="DS11" s="973"/>
      <c r="DT11" s="973"/>
      <c r="DU11" s="974"/>
      <c r="DV11" s="975"/>
      <c r="DW11" s="976"/>
      <c r="DX11" s="976"/>
      <c r="DY11" s="976"/>
      <c r="DZ11" s="977"/>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c r="BT12" s="976"/>
      <c r="BU12" s="976"/>
      <c r="BV12" s="976"/>
      <c r="BW12" s="976"/>
      <c r="BX12" s="976"/>
      <c r="BY12" s="976"/>
      <c r="BZ12" s="976"/>
      <c r="CA12" s="976"/>
      <c r="CB12" s="976"/>
      <c r="CC12" s="976"/>
      <c r="CD12" s="976"/>
      <c r="CE12" s="976"/>
      <c r="CF12" s="976"/>
      <c r="CG12" s="991"/>
      <c r="CH12" s="972"/>
      <c r="CI12" s="973"/>
      <c r="CJ12" s="973"/>
      <c r="CK12" s="973"/>
      <c r="CL12" s="974"/>
      <c r="CM12" s="972"/>
      <c r="CN12" s="973"/>
      <c r="CO12" s="973"/>
      <c r="CP12" s="973"/>
      <c r="CQ12" s="974"/>
      <c r="CR12" s="972"/>
      <c r="CS12" s="973"/>
      <c r="CT12" s="973"/>
      <c r="CU12" s="973"/>
      <c r="CV12" s="974"/>
      <c r="CW12" s="972"/>
      <c r="CX12" s="973"/>
      <c r="CY12" s="973"/>
      <c r="CZ12" s="973"/>
      <c r="DA12" s="974"/>
      <c r="DB12" s="972"/>
      <c r="DC12" s="973"/>
      <c r="DD12" s="973"/>
      <c r="DE12" s="973"/>
      <c r="DF12" s="974"/>
      <c r="DG12" s="972"/>
      <c r="DH12" s="973"/>
      <c r="DI12" s="973"/>
      <c r="DJ12" s="973"/>
      <c r="DK12" s="974"/>
      <c r="DL12" s="972"/>
      <c r="DM12" s="973"/>
      <c r="DN12" s="973"/>
      <c r="DO12" s="973"/>
      <c r="DP12" s="974"/>
      <c r="DQ12" s="972"/>
      <c r="DR12" s="973"/>
      <c r="DS12" s="973"/>
      <c r="DT12" s="973"/>
      <c r="DU12" s="974"/>
      <c r="DV12" s="975"/>
      <c r="DW12" s="976"/>
      <c r="DX12" s="976"/>
      <c r="DY12" s="976"/>
      <c r="DZ12" s="977"/>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c r="BT13" s="976"/>
      <c r="BU13" s="976"/>
      <c r="BV13" s="976"/>
      <c r="BW13" s="976"/>
      <c r="BX13" s="976"/>
      <c r="BY13" s="976"/>
      <c r="BZ13" s="976"/>
      <c r="CA13" s="976"/>
      <c r="CB13" s="976"/>
      <c r="CC13" s="976"/>
      <c r="CD13" s="976"/>
      <c r="CE13" s="976"/>
      <c r="CF13" s="976"/>
      <c r="CG13" s="991"/>
      <c r="CH13" s="972"/>
      <c r="CI13" s="973"/>
      <c r="CJ13" s="973"/>
      <c r="CK13" s="973"/>
      <c r="CL13" s="974"/>
      <c r="CM13" s="972"/>
      <c r="CN13" s="973"/>
      <c r="CO13" s="973"/>
      <c r="CP13" s="973"/>
      <c r="CQ13" s="974"/>
      <c r="CR13" s="972"/>
      <c r="CS13" s="973"/>
      <c r="CT13" s="973"/>
      <c r="CU13" s="973"/>
      <c r="CV13" s="974"/>
      <c r="CW13" s="972"/>
      <c r="CX13" s="973"/>
      <c r="CY13" s="973"/>
      <c r="CZ13" s="973"/>
      <c r="DA13" s="974"/>
      <c r="DB13" s="972"/>
      <c r="DC13" s="973"/>
      <c r="DD13" s="973"/>
      <c r="DE13" s="973"/>
      <c r="DF13" s="974"/>
      <c r="DG13" s="972"/>
      <c r="DH13" s="973"/>
      <c r="DI13" s="973"/>
      <c r="DJ13" s="973"/>
      <c r="DK13" s="974"/>
      <c r="DL13" s="972"/>
      <c r="DM13" s="973"/>
      <c r="DN13" s="973"/>
      <c r="DO13" s="973"/>
      <c r="DP13" s="974"/>
      <c r="DQ13" s="972"/>
      <c r="DR13" s="973"/>
      <c r="DS13" s="973"/>
      <c r="DT13" s="973"/>
      <c r="DU13" s="974"/>
      <c r="DV13" s="975"/>
      <c r="DW13" s="976"/>
      <c r="DX13" s="976"/>
      <c r="DY13" s="976"/>
      <c r="DZ13" s="977"/>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c r="BT14" s="976"/>
      <c r="BU14" s="976"/>
      <c r="BV14" s="976"/>
      <c r="BW14" s="976"/>
      <c r="BX14" s="976"/>
      <c r="BY14" s="976"/>
      <c r="BZ14" s="976"/>
      <c r="CA14" s="976"/>
      <c r="CB14" s="976"/>
      <c r="CC14" s="976"/>
      <c r="CD14" s="976"/>
      <c r="CE14" s="976"/>
      <c r="CF14" s="976"/>
      <c r="CG14" s="991"/>
      <c r="CH14" s="972"/>
      <c r="CI14" s="973"/>
      <c r="CJ14" s="973"/>
      <c r="CK14" s="973"/>
      <c r="CL14" s="974"/>
      <c r="CM14" s="972"/>
      <c r="CN14" s="973"/>
      <c r="CO14" s="973"/>
      <c r="CP14" s="973"/>
      <c r="CQ14" s="974"/>
      <c r="CR14" s="972"/>
      <c r="CS14" s="973"/>
      <c r="CT14" s="973"/>
      <c r="CU14" s="973"/>
      <c r="CV14" s="974"/>
      <c r="CW14" s="972"/>
      <c r="CX14" s="973"/>
      <c r="CY14" s="973"/>
      <c r="CZ14" s="973"/>
      <c r="DA14" s="974"/>
      <c r="DB14" s="972"/>
      <c r="DC14" s="973"/>
      <c r="DD14" s="973"/>
      <c r="DE14" s="973"/>
      <c r="DF14" s="974"/>
      <c r="DG14" s="972"/>
      <c r="DH14" s="973"/>
      <c r="DI14" s="973"/>
      <c r="DJ14" s="973"/>
      <c r="DK14" s="974"/>
      <c r="DL14" s="972"/>
      <c r="DM14" s="973"/>
      <c r="DN14" s="973"/>
      <c r="DO14" s="973"/>
      <c r="DP14" s="974"/>
      <c r="DQ14" s="972"/>
      <c r="DR14" s="973"/>
      <c r="DS14" s="973"/>
      <c r="DT14" s="973"/>
      <c r="DU14" s="974"/>
      <c r="DV14" s="975"/>
      <c r="DW14" s="976"/>
      <c r="DX14" s="976"/>
      <c r="DY14" s="976"/>
      <c r="DZ14" s="977"/>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c r="BT15" s="976"/>
      <c r="BU15" s="976"/>
      <c r="BV15" s="976"/>
      <c r="BW15" s="976"/>
      <c r="BX15" s="976"/>
      <c r="BY15" s="976"/>
      <c r="BZ15" s="976"/>
      <c r="CA15" s="976"/>
      <c r="CB15" s="976"/>
      <c r="CC15" s="976"/>
      <c r="CD15" s="976"/>
      <c r="CE15" s="976"/>
      <c r="CF15" s="976"/>
      <c r="CG15" s="991"/>
      <c r="CH15" s="972"/>
      <c r="CI15" s="973"/>
      <c r="CJ15" s="973"/>
      <c r="CK15" s="973"/>
      <c r="CL15" s="974"/>
      <c r="CM15" s="972"/>
      <c r="CN15" s="973"/>
      <c r="CO15" s="973"/>
      <c r="CP15" s="973"/>
      <c r="CQ15" s="974"/>
      <c r="CR15" s="972"/>
      <c r="CS15" s="973"/>
      <c r="CT15" s="973"/>
      <c r="CU15" s="973"/>
      <c r="CV15" s="974"/>
      <c r="CW15" s="972"/>
      <c r="CX15" s="973"/>
      <c r="CY15" s="973"/>
      <c r="CZ15" s="973"/>
      <c r="DA15" s="974"/>
      <c r="DB15" s="972"/>
      <c r="DC15" s="973"/>
      <c r="DD15" s="973"/>
      <c r="DE15" s="973"/>
      <c r="DF15" s="974"/>
      <c r="DG15" s="972"/>
      <c r="DH15" s="973"/>
      <c r="DI15" s="973"/>
      <c r="DJ15" s="973"/>
      <c r="DK15" s="974"/>
      <c r="DL15" s="972"/>
      <c r="DM15" s="973"/>
      <c r="DN15" s="973"/>
      <c r="DO15" s="973"/>
      <c r="DP15" s="974"/>
      <c r="DQ15" s="972"/>
      <c r="DR15" s="973"/>
      <c r="DS15" s="973"/>
      <c r="DT15" s="973"/>
      <c r="DU15" s="974"/>
      <c r="DV15" s="975"/>
      <c r="DW15" s="976"/>
      <c r="DX15" s="976"/>
      <c r="DY15" s="976"/>
      <c r="DZ15" s="977"/>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c r="BT16" s="976"/>
      <c r="BU16" s="976"/>
      <c r="BV16" s="976"/>
      <c r="BW16" s="976"/>
      <c r="BX16" s="976"/>
      <c r="BY16" s="976"/>
      <c r="BZ16" s="976"/>
      <c r="CA16" s="976"/>
      <c r="CB16" s="976"/>
      <c r="CC16" s="976"/>
      <c r="CD16" s="976"/>
      <c r="CE16" s="976"/>
      <c r="CF16" s="976"/>
      <c r="CG16" s="991"/>
      <c r="CH16" s="972"/>
      <c r="CI16" s="973"/>
      <c r="CJ16" s="973"/>
      <c r="CK16" s="973"/>
      <c r="CL16" s="974"/>
      <c r="CM16" s="972"/>
      <c r="CN16" s="973"/>
      <c r="CO16" s="973"/>
      <c r="CP16" s="973"/>
      <c r="CQ16" s="974"/>
      <c r="CR16" s="972"/>
      <c r="CS16" s="973"/>
      <c r="CT16" s="973"/>
      <c r="CU16" s="973"/>
      <c r="CV16" s="974"/>
      <c r="CW16" s="972"/>
      <c r="CX16" s="973"/>
      <c r="CY16" s="973"/>
      <c r="CZ16" s="973"/>
      <c r="DA16" s="974"/>
      <c r="DB16" s="972"/>
      <c r="DC16" s="973"/>
      <c r="DD16" s="973"/>
      <c r="DE16" s="973"/>
      <c r="DF16" s="974"/>
      <c r="DG16" s="972"/>
      <c r="DH16" s="973"/>
      <c r="DI16" s="973"/>
      <c r="DJ16" s="973"/>
      <c r="DK16" s="974"/>
      <c r="DL16" s="972"/>
      <c r="DM16" s="973"/>
      <c r="DN16" s="973"/>
      <c r="DO16" s="973"/>
      <c r="DP16" s="974"/>
      <c r="DQ16" s="972"/>
      <c r="DR16" s="973"/>
      <c r="DS16" s="973"/>
      <c r="DT16" s="973"/>
      <c r="DU16" s="974"/>
      <c r="DV16" s="975"/>
      <c r="DW16" s="976"/>
      <c r="DX16" s="976"/>
      <c r="DY16" s="976"/>
      <c r="DZ16" s="977"/>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326</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5">
      <c r="A23" s="100" t="s">
        <v>327</v>
      </c>
      <c r="B23" s="912" t="s">
        <v>328</v>
      </c>
      <c r="C23" s="913"/>
      <c r="D23" s="913"/>
      <c r="E23" s="913"/>
      <c r="F23" s="913"/>
      <c r="G23" s="913"/>
      <c r="H23" s="913"/>
      <c r="I23" s="913"/>
      <c r="J23" s="913"/>
      <c r="K23" s="913"/>
      <c r="L23" s="913"/>
      <c r="M23" s="913"/>
      <c r="N23" s="913"/>
      <c r="O23" s="913"/>
      <c r="P23" s="923"/>
      <c r="Q23" s="1042">
        <v>12679</v>
      </c>
      <c r="R23" s="1036"/>
      <c r="S23" s="1036"/>
      <c r="T23" s="1036"/>
      <c r="U23" s="1036"/>
      <c r="V23" s="1036">
        <v>12050</v>
      </c>
      <c r="W23" s="1036"/>
      <c r="X23" s="1036"/>
      <c r="Y23" s="1036"/>
      <c r="Z23" s="1036"/>
      <c r="AA23" s="1036">
        <v>629</v>
      </c>
      <c r="AB23" s="1036"/>
      <c r="AC23" s="1036"/>
      <c r="AD23" s="1036"/>
      <c r="AE23" s="1043"/>
      <c r="AF23" s="1044">
        <v>564</v>
      </c>
      <c r="AG23" s="1036"/>
      <c r="AH23" s="1036"/>
      <c r="AI23" s="1036"/>
      <c r="AJ23" s="1045"/>
      <c r="AK23" s="1046"/>
      <c r="AL23" s="1047"/>
      <c r="AM23" s="1047"/>
      <c r="AN23" s="1047"/>
      <c r="AO23" s="1047"/>
      <c r="AP23" s="1036">
        <v>6297</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2">
      <c r="A24" s="1035" t="s">
        <v>329</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5">
      <c r="A25" s="1034" t="s">
        <v>330</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2">
      <c r="A26" s="978" t="s">
        <v>303</v>
      </c>
      <c r="B26" s="979"/>
      <c r="C26" s="979"/>
      <c r="D26" s="979"/>
      <c r="E26" s="979"/>
      <c r="F26" s="979"/>
      <c r="G26" s="979"/>
      <c r="H26" s="979"/>
      <c r="I26" s="979"/>
      <c r="J26" s="979"/>
      <c r="K26" s="979"/>
      <c r="L26" s="979"/>
      <c r="M26" s="979"/>
      <c r="N26" s="979"/>
      <c r="O26" s="979"/>
      <c r="P26" s="980"/>
      <c r="Q26" s="964" t="s">
        <v>331</v>
      </c>
      <c r="R26" s="965"/>
      <c r="S26" s="965"/>
      <c r="T26" s="965"/>
      <c r="U26" s="966"/>
      <c r="V26" s="964" t="s">
        <v>332</v>
      </c>
      <c r="W26" s="965"/>
      <c r="X26" s="965"/>
      <c r="Y26" s="965"/>
      <c r="Z26" s="966"/>
      <c r="AA26" s="964" t="s">
        <v>333</v>
      </c>
      <c r="AB26" s="965"/>
      <c r="AC26" s="965"/>
      <c r="AD26" s="965"/>
      <c r="AE26" s="965"/>
      <c r="AF26" s="1030" t="s">
        <v>334</v>
      </c>
      <c r="AG26" s="985"/>
      <c r="AH26" s="985"/>
      <c r="AI26" s="985"/>
      <c r="AJ26" s="1031"/>
      <c r="AK26" s="965" t="s">
        <v>335</v>
      </c>
      <c r="AL26" s="965"/>
      <c r="AM26" s="965"/>
      <c r="AN26" s="965"/>
      <c r="AO26" s="966"/>
      <c r="AP26" s="964" t="s">
        <v>336</v>
      </c>
      <c r="AQ26" s="965"/>
      <c r="AR26" s="965"/>
      <c r="AS26" s="965"/>
      <c r="AT26" s="966"/>
      <c r="AU26" s="964" t="s">
        <v>337</v>
      </c>
      <c r="AV26" s="965"/>
      <c r="AW26" s="965"/>
      <c r="AX26" s="965"/>
      <c r="AY26" s="966"/>
      <c r="AZ26" s="964" t="s">
        <v>338</v>
      </c>
      <c r="BA26" s="965"/>
      <c r="BB26" s="965"/>
      <c r="BC26" s="965"/>
      <c r="BD26" s="966"/>
      <c r="BE26" s="964" t="s">
        <v>310</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5">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2">
      <c r="A28" s="102">
        <v>1</v>
      </c>
      <c r="B28" s="1019" t="s">
        <v>339</v>
      </c>
      <c r="C28" s="1020"/>
      <c r="D28" s="1020"/>
      <c r="E28" s="1020"/>
      <c r="F28" s="1020"/>
      <c r="G28" s="1020"/>
      <c r="H28" s="1020"/>
      <c r="I28" s="1020"/>
      <c r="J28" s="1020"/>
      <c r="K28" s="1020"/>
      <c r="L28" s="1020"/>
      <c r="M28" s="1020"/>
      <c r="N28" s="1020"/>
      <c r="O28" s="1020"/>
      <c r="P28" s="1021"/>
      <c r="Q28" s="1022">
        <v>1747</v>
      </c>
      <c r="R28" s="1023"/>
      <c r="S28" s="1023"/>
      <c r="T28" s="1023"/>
      <c r="U28" s="1023"/>
      <c r="V28" s="1023">
        <v>1708</v>
      </c>
      <c r="W28" s="1023"/>
      <c r="X28" s="1023"/>
      <c r="Y28" s="1023"/>
      <c r="Z28" s="1023"/>
      <c r="AA28" s="1023">
        <v>39</v>
      </c>
      <c r="AB28" s="1023"/>
      <c r="AC28" s="1023"/>
      <c r="AD28" s="1023"/>
      <c r="AE28" s="1024"/>
      <c r="AF28" s="1025">
        <v>39</v>
      </c>
      <c r="AG28" s="1023"/>
      <c r="AH28" s="1023"/>
      <c r="AI28" s="1023"/>
      <c r="AJ28" s="1026"/>
      <c r="AK28" s="1027">
        <v>173</v>
      </c>
      <c r="AL28" s="1028"/>
      <c r="AM28" s="1028"/>
      <c r="AN28" s="1028"/>
      <c r="AO28" s="1028"/>
      <c r="AP28" s="1028" t="s">
        <v>322</v>
      </c>
      <c r="AQ28" s="1028"/>
      <c r="AR28" s="1028"/>
      <c r="AS28" s="1028"/>
      <c r="AT28" s="1028"/>
      <c r="AU28" s="1028" t="s">
        <v>322</v>
      </c>
      <c r="AV28" s="1028"/>
      <c r="AW28" s="1028"/>
      <c r="AX28" s="1028"/>
      <c r="AY28" s="1028"/>
      <c r="AZ28" s="1029" t="s">
        <v>322</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2">
      <c r="A29" s="102">
        <v>2</v>
      </c>
      <c r="B29" s="1005" t="s">
        <v>340</v>
      </c>
      <c r="C29" s="1006"/>
      <c r="D29" s="1006"/>
      <c r="E29" s="1006"/>
      <c r="F29" s="1006"/>
      <c r="G29" s="1006"/>
      <c r="H29" s="1006"/>
      <c r="I29" s="1006"/>
      <c r="J29" s="1006"/>
      <c r="K29" s="1006"/>
      <c r="L29" s="1006"/>
      <c r="M29" s="1006"/>
      <c r="N29" s="1006"/>
      <c r="O29" s="1006"/>
      <c r="P29" s="1007"/>
      <c r="Q29" s="1013">
        <v>1461</v>
      </c>
      <c r="R29" s="1014"/>
      <c r="S29" s="1014"/>
      <c r="T29" s="1014"/>
      <c r="U29" s="1014"/>
      <c r="V29" s="1014">
        <v>1423</v>
      </c>
      <c r="W29" s="1014"/>
      <c r="X29" s="1014"/>
      <c r="Y29" s="1014"/>
      <c r="Z29" s="1014"/>
      <c r="AA29" s="1014">
        <v>38</v>
      </c>
      <c r="AB29" s="1014"/>
      <c r="AC29" s="1014"/>
      <c r="AD29" s="1014"/>
      <c r="AE29" s="1015"/>
      <c r="AF29" s="1010">
        <v>38</v>
      </c>
      <c r="AG29" s="1011"/>
      <c r="AH29" s="1011"/>
      <c r="AI29" s="1011"/>
      <c r="AJ29" s="1012"/>
      <c r="AK29" s="955">
        <v>251</v>
      </c>
      <c r="AL29" s="946"/>
      <c r="AM29" s="946"/>
      <c r="AN29" s="946"/>
      <c r="AO29" s="946"/>
      <c r="AP29" s="946" t="s">
        <v>341</v>
      </c>
      <c r="AQ29" s="946"/>
      <c r="AR29" s="946"/>
      <c r="AS29" s="946"/>
      <c r="AT29" s="946"/>
      <c r="AU29" s="946" t="s">
        <v>341</v>
      </c>
      <c r="AV29" s="946"/>
      <c r="AW29" s="946"/>
      <c r="AX29" s="946"/>
      <c r="AY29" s="946"/>
      <c r="AZ29" s="1016" t="s">
        <v>341</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2">
      <c r="A30" s="102">
        <v>3</v>
      </c>
      <c r="B30" s="1005" t="s">
        <v>342</v>
      </c>
      <c r="C30" s="1006"/>
      <c r="D30" s="1006"/>
      <c r="E30" s="1006"/>
      <c r="F30" s="1006"/>
      <c r="G30" s="1006"/>
      <c r="H30" s="1006"/>
      <c r="I30" s="1006"/>
      <c r="J30" s="1006"/>
      <c r="K30" s="1006"/>
      <c r="L30" s="1006"/>
      <c r="M30" s="1006"/>
      <c r="N30" s="1006"/>
      <c r="O30" s="1006"/>
      <c r="P30" s="1007"/>
      <c r="Q30" s="1013">
        <v>228</v>
      </c>
      <c r="R30" s="1014"/>
      <c r="S30" s="1014"/>
      <c r="T30" s="1014"/>
      <c r="U30" s="1014"/>
      <c r="V30" s="1014">
        <v>225</v>
      </c>
      <c r="W30" s="1014"/>
      <c r="X30" s="1014"/>
      <c r="Y30" s="1014"/>
      <c r="Z30" s="1014"/>
      <c r="AA30" s="1014">
        <v>3</v>
      </c>
      <c r="AB30" s="1014"/>
      <c r="AC30" s="1014"/>
      <c r="AD30" s="1014"/>
      <c r="AE30" s="1015"/>
      <c r="AF30" s="1010">
        <v>3</v>
      </c>
      <c r="AG30" s="1011"/>
      <c r="AH30" s="1011"/>
      <c r="AI30" s="1011"/>
      <c r="AJ30" s="1012"/>
      <c r="AK30" s="955">
        <v>54</v>
      </c>
      <c r="AL30" s="946"/>
      <c r="AM30" s="946"/>
      <c r="AN30" s="946"/>
      <c r="AO30" s="946"/>
      <c r="AP30" s="946" t="s">
        <v>341</v>
      </c>
      <c r="AQ30" s="946"/>
      <c r="AR30" s="946"/>
      <c r="AS30" s="946"/>
      <c r="AT30" s="946"/>
      <c r="AU30" s="946" t="s">
        <v>341</v>
      </c>
      <c r="AV30" s="946"/>
      <c r="AW30" s="946"/>
      <c r="AX30" s="946"/>
      <c r="AY30" s="946"/>
      <c r="AZ30" s="1016" t="s">
        <v>341</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2">
      <c r="A31" s="102">
        <v>4</v>
      </c>
      <c r="B31" s="1005" t="s">
        <v>343</v>
      </c>
      <c r="C31" s="1006"/>
      <c r="D31" s="1006"/>
      <c r="E31" s="1006"/>
      <c r="F31" s="1006"/>
      <c r="G31" s="1006"/>
      <c r="H31" s="1006"/>
      <c r="I31" s="1006"/>
      <c r="J31" s="1006"/>
      <c r="K31" s="1006"/>
      <c r="L31" s="1006"/>
      <c r="M31" s="1006"/>
      <c r="N31" s="1006"/>
      <c r="O31" s="1006"/>
      <c r="P31" s="1007"/>
      <c r="Q31" s="1013">
        <v>566</v>
      </c>
      <c r="R31" s="1014"/>
      <c r="S31" s="1014"/>
      <c r="T31" s="1014"/>
      <c r="U31" s="1014"/>
      <c r="V31" s="1014">
        <v>387</v>
      </c>
      <c r="W31" s="1014"/>
      <c r="X31" s="1014"/>
      <c r="Y31" s="1014"/>
      <c r="Z31" s="1014"/>
      <c r="AA31" s="1014">
        <v>179</v>
      </c>
      <c r="AB31" s="1014"/>
      <c r="AC31" s="1014"/>
      <c r="AD31" s="1014"/>
      <c r="AE31" s="1015"/>
      <c r="AF31" s="1010">
        <v>515</v>
      </c>
      <c r="AG31" s="1011"/>
      <c r="AH31" s="1011"/>
      <c r="AI31" s="1011"/>
      <c r="AJ31" s="1012"/>
      <c r="AK31" s="955">
        <v>0</v>
      </c>
      <c r="AL31" s="946"/>
      <c r="AM31" s="946"/>
      <c r="AN31" s="946"/>
      <c r="AO31" s="946"/>
      <c r="AP31" s="946">
        <v>804</v>
      </c>
      <c r="AQ31" s="946"/>
      <c r="AR31" s="946"/>
      <c r="AS31" s="946"/>
      <c r="AT31" s="946"/>
      <c r="AU31" s="946" t="s">
        <v>341</v>
      </c>
      <c r="AV31" s="946"/>
      <c r="AW31" s="946"/>
      <c r="AX31" s="946"/>
      <c r="AY31" s="946"/>
      <c r="AZ31" s="1016" t="s">
        <v>341</v>
      </c>
      <c r="BA31" s="1016"/>
      <c r="BB31" s="1016"/>
      <c r="BC31" s="1016"/>
      <c r="BD31" s="1016"/>
      <c r="BE31" s="947" t="s">
        <v>344</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2">
      <c r="A32" s="102">
        <v>5</v>
      </c>
      <c r="B32" s="1005" t="s">
        <v>345</v>
      </c>
      <c r="C32" s="1006"/>
      <c r="D32" s="1006"/>
      <c r="E32" s="1006"/>
      <c r="F32" s="1006"/>
      <c r="G32" s="1006"/>
      <c r="H32" s="1006"/>
      <c r="I32" s="1006"/>
      <c r="J32" s="1006"/>
      <c r="K32" s="1006"/>
      <c r="L32" s="1006"/>
      <c r="M32" s="1006"/>
      <c r="N32" s="1006"/>
      <c r="O32" s="1006"/>
      <c r="P32" s="1007"/>
      <c r="Q32" s="1013">
        <v>409</v>
      </c>
      <c r="R32" s="1014"/>
      <c r="S32" s="1014"/>
      <c r="T32" s="1014"/>
      <c r="U32" s="1014"/>
      <c r="V32" s="1014">
        <v>284</v>
      </c>
      <c r="W32" s="1014"/>
      <c r="X32" s="1014"/>
      <c r="Y32" s="1014"/>
      <c r="Z32" s="1014"/>
      <c r="AA32" s="1014">
        <v>125</v>
      </c>
      <c r="AB32" s="1014"/>
      <c r="AC32" s="1014"/>
      <c r="AD32" s="1014"/>
      <c r="AE32" s="1015"/>
      <c r="AF32" s="1010">
        <v>561</v>
      </c>
      <c r="AG32" s="1011"/>
      <c r="AH32" s="1011"/>
      <c r="AI32" s="1011"/>
      <c r="AJ32" s="1012"/>
      <c r="AK32" s="955">
        <v>48</v>
      </c>
      <c r="AL32" s="946"/>
      <c r="AM32" s="946"/>
      <c r="AN32" s="946"/>
      <c r="AO32" s="946"/>
      <c r="AP32" s="946">
        <v>680</v>
      </c>
      <c r="AQ32" s="946"/>
      <c r="AR32" s="946"/>
      <c r="AS32" s="946"/>
      <c r="AT32" s="946"/>
      <c r="AU32" s="946" t="s">
        <v>341</v>
      </c>
      <c r="AV32" s="946"/>
      <c r="AW32" s="946"/>
      <c r="AX32" s="946"/>
      <c r="AY32" s="946"/>
      <c r="AZ32" s="1016" t="s">
        <v>341</v>
      </c>
      <c r="BA32" s="1016"/>
      <c r="BB32" s="1016"/>
      <c r="BC32" s="1016"/>
      <c r="BD32" s="1016"/>
      <c r="BE32" s="947" t="s">
        <v>344</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2">
      <c r="A33" s="102">
        <v>6</v>
      </c>
      <c r="B33" s="1005" t="s">
        <v>346</v>
      </c>
      <c r="C33" s="1006"/>
      <c r="D33" s="1006"/>
      <c r="E33" s="1006"/>
      <c r="F33" s="1006"/>
      <c r="G33" s="1006"/>
      <c r="H33" s="1006"/>
      <c r="I33" s="1006"/>
      <c r="J33" s="1006"/>
      <c r="K33" s="1006"/>
      <c r="L33" s="1006"/>
      <c r="M33" s="1006"/>
      <c r="N33" s="1006"/>
      <c r="O33" s="1006"/>
      <c r="P33" s="1007"/>
      <c r="Q33" s="1013">
        <v>793</v>
      </c>
      <c r="R33" s="1014"/>
      <c r="S33" s="1014"/>
      <c r="T33" s="1014"/>
      <c r="U33" s="1014"/>
      <c r="V33" s="1014">
        <v>580</v>
      </c>
      <c r="W33" s="1014"/>
      <c r="X33" s="1014"/>
      <c r="Y33" s="1014"/>
      <c r="Z33" s="1014"/>
      <c r="AA33" s="1014">
        <v>213</v>
      </c>
      <c r="AB33" s="1014"/>
      <c r="AC33" s="1014"/>
      <c r="AD33" s="1014"/>
      <c r="AE33" s="1015"/>
      <c r="AF33" s="1010">
        <v>123</v>
      </c>
      <c r="AG33" s="1011"/>
      <c r="AH33" s="1011"/>
      <c r="AI33" s="1011"/>
      <c r="AJ33" s="1012"/>
      <c r="AK33" s="955">
        <v>362</v>
      </c>
      <c r="AL33" s="946"/>
      <c r="AM33" s="946"/>
      <c r="AN33" s="946"/>
      <c r="AO33" s="946"/>
      <c r="AP33" s="946">
        <v>2185</v>
      </c>
      <c r="AQ33" s="946"/>
      <c r="AR33" s="946"/>
      <c r="AS33" s="946"/>
      <c r="AT33" s="946"/>
      <c r="AU33" s="946">
        <v>1729</v>
      </c>
      <c r="AV33" s="946"/>
      <c r="AW33" s="946"/>
      <c r="AX33" s="946"/>
      <c r="AY33" s="946"/>
      <c r="AZ33" s="1016" t="s">
        <v>341</v>
      </c>
      <c r="BA33" s="1016"/>
      <c r="BB33" s="1016"/>
      <c r="BC33" s="1016"/>
      <c r="BD33" s="1016"/>
      <c r="BE33" s="947" t="s">
        <v>344</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2">
      <c r="A34" s="102">
        <v>7</v>
      </c>
      <c r="B34" s="1005" t="s">
        <v>347</v>
      </c>
      <c r="C34" s="1006"/>
      <c r="D34" s="1006"/>
      <c r="E34" s="1006"/>
      <c r="F34" s="1006"/>
      <c r="G34" s="1006"/>
      <c r="H34" s="1006"/>
      <c r="I34" s="1006"/>
      <c r="J34" s="1006"/>
      <c r="K34" s="1006"/>
      <c r="L34" s="1006"/>
      <c r="M34" s="1006"/>
      <c r="N34" s="1006"/>
      <c r="O34" s="1006"/>
      <c r="P34" s="1007"/>
      <c r="Q34" s="1013">
        <v>115</v>
      </c>
      <c r="R34" s="1014"/>
      <c r="S34" s="1014"/>
      <c r="T34" s="1014"/>
      <c r="U34" s="1014"/>
      <c r="V34" s="1014">
        <v>86</v>
      </c>
      <c r="W34" s="1014"/>
      <c r="X34" s="1014"/>
      <c r="Y34" s="1014"/>
      <c r="Z34" s="1014"/>
      <c r="AA34" s="1014">
        <v>29</v>
      </c>
      <c r="AB34" s="1014"/>
      <c r="AC34" s="1014"/>
      <c r="AD34" s="1014"/>
      <c r="AE34" s="1015"/>
      <c r="AF34" s="1010">
        <v>40</v>
      </c>
      <c r="AG34" s="1011"/>
      <c r="AH34" s="1011"/>
      <c r="AI34" s="1011"/>
      <c r="AJ34" s="1012"/>
      <c r="AK34" s="955">
        <v>78</v>
      </c>
      <c r="AL34" s="946"/>
      <c r="AM34" s="946"/>
      <c r="AN34" s="946"/>
      <c r="AO34" s="946"/>
      <c r="AP34" s="946">
        <v>310</v>
      </c>
      <c r="AQ34" s="946"/>
      <c r="AR34" s="946"/>
      <c r="AS34" s="946"/>
      <c r="AT34" s="946"/>
      <c r="AU34" s="946">
        <v>310</v>
      </c>
      <c r="AV34" s="946"/>
      <c r="AW34" s="946"/>
      <c r="AX34" s="946"/>
      <c r="AY34" s="946"/>
      <c r="AZ34" s="1016" t="s">
        <v>341</v>
      </c>
      <c r="BA34" s="1016"/>
      <c r="BB34" s="1016"/>
      <c r="BC34" s="1016"/>
      <c r="BD34" s="1016"/>
      <c r="BE34" s="947" t="s">
        <v>344</v>
      </c>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348</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5">
      <c r="A63" s="100" t="s">
        <v>327</v>
      </c>
      <c r="B63" s="912" t="s">
        <v>349</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1318</v>
      </c>
      <c r="AG63" s="934"/>
      <c r="AH63" s="934"/>
      <c r="AI63" s="934"/>
      <c r="AJ63" s="997"/>
      <c r="AK63" s="998"/>
      <c r="AL63" s="938"/>
      <c r="AM63" s="938"/>
      <c r="AN63" s="938"/>
      <c r="AO63" s="938"/>
      <c r="AP63" s="934">
        <v>3979</v>
      </c>
      <c r="AQ63" s="934"/>
      <c r="AR63" s="934"/>
      <c r="AS63" s="934"/>
      <c r="AT63" s="934"/>
      <c r="AU63" s="934">
        <v>2039</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5">
      <c r="A65" s="91" t="s">
        <v>350</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2">
      <c r="A66" s="978" t="s">
        <v>351</v>
      </c>
      <c r="B66" s="979"/>
      <c r="C66" s="979"/>
      <c r="D66" s="979"/>
      <c r="E66" s="979"/>
      <c r="F66" s="979"/>
      <c r="G66" s="979"/>
      <c r="H66" s="979"/>
      <c r="I66" s="979"/>
      <c r="J66" s="979"/>
      <c r="K66" s="979"/>
      <c r="L66" s="979"/>
      <c r="M66" s="979"/>
      <c r="N66" s="979"/>
      <c r="O66" s="979"/>
      <c r="P66" s="980"/>
      <c r="Q66" s="964" t="s">
        <v>331</v>
      </c>
      <c r="R66" s="965"/>
      <c r="S66" s="965"/>
      <c r="T66" s="965"/>
      <c r="U66" s="966"/>
      <c r="V66" s="964" t="s">
        <v>332</v>
      </c>
      <c r="W66" s="965"/>
      <c r="X66" s="965"/>
      <c r="Y66" s="965"/>
      <c r="Z66" s="966"/>
      <c r="AA66" s="964" t="s">
        <v>333</v>
      </c>
      <c r="AB66" s="965"/>
      <c r="AC66" s="965"/>
      <c r="AD66" s="965"/>
      <c r="AE66" s="966"/>
      <c r="AF66" s="984" t="s">
        <v>334</v>
      </c>
      <c r="AG66" s="985"/>
      <c r="AH66" s="985"/>
      <c r="AI66" s="985"/>
      <c r="AJ66" s="986"/>
      <c r="AK66" s="964" t="s">
        <v>335</v>
      </c>
      <c r="AL66" s="979"/>
      <c r="AM66" s="979"/>
      <c r="AN66" s="979"/>
      <c r="AO66" s="980"/>
      <c r="AP66" s="964" t="s">
        <v>336</v>
      </c>
      <c r="AQ66" s="965"/>
      <c r="AR66" s="965"/>
      <c r="AS66" s="965"/>
      <c r="AT66" s="966"/>
      <c r="AU66" s="964" t="s">
        <v>352</v>
      </c>
      <c r="AV66" s="965"/>
      <c r="AW66" s="965"/>
      <c r="AX66" s="965"/>
      <c r="AY66" s="966"/>
      <c r="AZ66" s="964" t="s">
        <v>310</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353</v>
      </c>
      <c r="C68" s="961"/>
      <c r="D68" s="961"/>
      <c r="E68" s="961"/>
      <c r="F68" s="961"/>
      <c r="G68" s="961"/>
      <c r="H68" s="961"/>
      <c r="I68" s="961"/>
      <c r="J68" s="961"/>
      <c r="K68" s="961"/>
      <c r="L68" s="961"/>
      <c r="M68" s="961"/>
      <c r="N68" s="961"/>
      <c r="O68" s="961"/>
      <c r="P68" s="962"/>
      <c r="Q68" s="963">
        <v>997</v>
      </c>
      <c r="R68" s="957"/>
      <c r="S68" s="957"/>
      <c r="T68" s="957"/>
      <c r="U68" s="957"/>
      <c r="V68" s="957">
        <v>947</v>
      </c>
      <c r="W68" s="957"/>
      <c r="X68" s="957"/>
      <c r="Y68" s="957"/>
      <c r="Z68" s="957"/>
      <c r="AA68" s="957">
        <v>50</v>
      </c>
      <c r="AB68" s="957"/>
      <c r="AC68" s="957"/>
      <c r="AD68" s="957"/>
      <c r="AE68" s="957"/>
      <c r="AF68" s="957">
        <v>50</v>
      </c>
      <c r="AG68" s="957"/>
      <c r="AH68" s="957"/>
      <c r="AI68" s="957"/>
      <c r="AJ68" s="957"/>
      <c r="AK68" s="957">
        <v>0</v>
      </c>
      <c r="AL68" s="957"/>
      <c r="AM68" s="957"/>
      <c r="AN68" s="957"/>
      <c r="AO68" s="957"/>
      <c r="AP68" s="957">
        <v>0</v>
      </c>
      <c r="AQ68" s="957"/>
      <c r="AR68" s="957"/>
      <c r="AS68" s="957"/>
      <c r="AT68" s="957"/>
      <c r="AU68" s="957" t="s">
        <v>322</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354</v>
      </c>
      <c r="C69" s="950"/>
      <c r="D69" s="950"/>
      <c r="E69" s="950"/>
      <c r="F69" s="950"/>
      <c r="G69" s="950"/>
      <c r="H69" s="950"/>
      <c r="I69" s="950"/>
      <c r="J69" s="950"/>
      <c r="K69" s="950"/>
      <c r="L69" s="950"/>
      <c r="M69" s="950"/>
      <c r="N69" s="950"/>
      <c r="O69" s="950"/>
      <c r="P69" s="951"/>
      <c r="Q69" s="952">
        <v>259339</v>
      </c>
      <c r="R69" s="946"/>
      <c r="S69" s="946"/>
      <c r="T69" s="946"/>
      <c r="U69" s="946"/>
      <c r="V69" s="946">
        <v>254515</v>
      </c>
      <c r="W69" s="946"/>
      <c r="X69" s="946"/>
      <c r="Y69" s="946"/>
      <c r="Z69" s="946"/>
      <c r="AA69" s="946">
        <v>4824</v>
      </c>
      <c r="AB69" s="946"/>
      <c r="AC69" s="946"/>
      <c r="AD69" s="946"/>
      <c r="AE69" s="946"/>
      <c r="AF69" s="946">
        <v>4824</v>
      </c>
      <c r="AG69" s="946"/>
      <c r="AH69" s="946"/>
      <c r="AI69" s="946"/>
      <c r="AJ69" s="946"/>
      <c r="AK69" s="946">
        <v>1141</v>
      </c>
      <c r="AL69" s="946"/>
      <c r="AM69" s="946"/>
      <c r="AN69" s="946"/>
      <c r="AO69" s="946"/>
      <c r="AP69" s="946">
        <v>0</v>
      </c>
      <c r="AQ69" s="946"/>
      <c r="AR69" s="946"/>
      <c r="AS69" s="946"/>
      <c r="AT69" s="946"/>
      <c r="AU69" s="946" t="s">
        <v>322</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355</v>
      </c>
      <c r="C70" s="950"/>
      <c r="D70" s="950"/>
      <c r="E70" s="950"/>
      <c r="F70" s="950"/>
      <c r="G70" s="950"/>
      <c r="H70" s="950"/>
      <c r="I70" s="950"/>
      <c r="J70" s="950"/>
      <c r="K70" s="950"/>
      <c r="L70" s="950"/>
      <c r="M70" s="950"/>
      <c r="N70" s="950"/>
      <c r="O70" s="950"/>
      <c r="P70" s="951"/>
      <c r="Q70" s="952">
        <v>4554</v>
      </c>
      <c r="R70" s="946"/>
      <c r="S70" s="946"/>
      <c r="T70" s="946"/>
      <c r="U70" s="946"/>
      <c r="V70" s="946">
        <v>4415</v>
      </c>
      <c r="W70" s="946"/>
      <c r="X70" s="946"/>
      <c r="Y70" s="946"/>
      <c r="Z70" s="946"/>
      <c r="AA70" s="946">
        <v>139</v>
      </c>
      <c r="AB70" s="946"/>
      <c r="AC70" s="946"/>
      <c r="AD70" s="946"/>
      <c r="AE70" s="946"/>
      <c r="AF70" s="946">
        <v>132</v>
      </c>
      <c r="AG70" s="946"/>
      <c r="AH70" s="946"/>
      <c r="AI70" s="946"/>
      <c r="AJ70" s="946"/>
      <c r="AK70" s="946">
        <v>0</v>
      </c>
      <c r="AL70" s="946"/>
      <c r="AM70" s="946"/>
      <c r="AN70" s="946"/>
      <c r="AO70" s="946"/>
      <c r="AP70" s="946">
        <v>492</v>
      </c>
      <c r="AQ70" s="946"/>
      <c r="AR70" s="946"/>
      <c r="AS70" s="946"/>
      <c r="AT70" s="946"/>
      <c r="AU70" s="946">
        <v>64</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356</v>
      </c>
      <c r="C71" s="950"/>
      <c r="D71" s="950"/>
      <c r="E71" s="950"/>
      <c r="F71" s="950"/>
      <c r="G71" s="950"/>
      <c r="H71" s="950"/>
      <c r="I71" s="950"/>
      <c r="J71" s="950"/>
      <c r="K71" s="950"/>
      <c r="L71" s="950"/>
      <c r="M71" s="950"/>
      <c r="N71" s="950"/>
      <c r="O71" s="950"/>
      <c r="P71" s="951"/>
      <c r="Q71" s="952">
        <v>1096</v>
      </c>
      <c r="R71" s="946"/>
      <c r="S71" s="946"/>
      <c r="T71" s="946"/>
      <c r="U71" s="946"/>
      <c r="V71" s="946">
        <v>916</v>
      </c>
      <c r="W71" s="946"/>
      <c r="X71" s="946"/>
      <c r="Y71" s="946"/>
      <c r="Z71" s="946"/>
      <c r="AA71" s="946">
        <v>180</v>
      </c>
      <c r="AB71" s="946"/>
      <c r="AC71" s="946"/>
      <c r="AD71" s="946"/>
      <c r="AE71" s="946"/>
      <c r="AF71" s="946">
        <v>930</v>
      </c>
      <c r="AG71" s="946"/>
      <c r="AH71" s="946"/>
      <c r="AI71" s="946"/>
      <c r="AJ71" s="946"/>
      <c r="AK71" s="946">
        <v>0</v>
      </c>
      <c r="AL71" s="946"/>
      <c r="AM71" s="946"/>
      <c r="AN71" s="946"/>
      <c r="AO71" s="946"/>
      <c r="AP71" s="946">
        <v>3220</v>
      </c>
      <c r="AQ71" s="946"/>
      <c r="AR71" s="946"/>
      <c r="AS71" s="946"/>
      <c r="AT71" s="946"/>
      <c r="AU71" s="946" t="s">
        <v>322</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357</v>
      </c>
      <c r="C72" s="950"/>
      <c r="D72" s="950"/>
      <c r="E72" s="950"/>
      <c r="F72" s="950"/>
      <c r="G72" s="950"/>
      <c r="H72" s="950"/>
      <c r="I72" s="950"/>
      <c r="J72" s="950"/>
      <c r="K72" s="950"/>
      <c r="L72" s="950"/>
      <c r="M72" s="950"/>
      <c r="N72" s="950"/>
      <c r="O72" s="950"/>
      <c r="P72" s="951"/>
      <c r="Q72" s="952">
        <v>8445</v>
      </c>
      <c r="R72" s="946"/>
      <c r="S72" s="946"/>
      <c r="T72" s="946"/>
      <c r="U72" s="946"/>
      <c r="V72" s="946">
        <v>6617</v>
      </c>
      <c r="W72" s="946"/>
      <c r="X72" s="946"/>
      <c r="Y72" s="946"/>
      <c r="Z72" s="946"/>
      <c r="AA72" s="946">
        <v>1828</v>
      </c>
      <c r="AB72" s="946"/>
      <c r="AC72" s="946"/>
      <c r="AD72" s="946"/>
      <c r="AE72" s="946"/>
      <c r="AF72" s="946">
        <v>1828</v>
      </c>
      <c r="AG72" s="946"/>
      <c r="AH72" s="946"/>
      <c r="AI72" s="946"/>
      <c r="AJ72" s="946"/>
      <c r="AK72" s="946">
        <v>14</v>
      </c>
      <c r="AL72" s="946"/>
      <c r="AM72" s="946"/>
      <c r="AN72" s="946"/>
      <c r="AO72" s="946"/>
      <c r="AP72" s="946" t="s">
        <v>322</v>
      </c>
      <c r="AQ72" s="946"/>
      <c r="AR72" s="946"/>
      <c r="AS72" s="946"/>
      <c r="AT72" s="946"/>
      <c r="AU72" s="946" t="s">
        <v>322</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358</v>
      </c>
      <c r="C73" s="950"/>
      <c r="D73" s="950"/>
      <c r="E73" s="950"/>
      <c r="F73" s="950"/>
      <c r="G73" s="950"/>
      <c r="H73" s="950"/>
      <c r="I73" s="950"/>
      <c r="J73" s="950"/>
      <c r="K73" s="950"/>
      <c r="L73" s="950"/>
      <c r="M73" s="950"/>
      <c r="N73" s="950"/>
      <c r="O73" s="950"/>
      <c r="P73" s="951"/>
      <c r="Q73" s="952">
        <v>1514</v>
      </c>
      <c r="R73" s="946"/>
      <c r="S73" s="946"/>
      <c r="T73" s="946"/>
      <c r="U73" s="946"/>
      <c r="V73" s="946">
        <v>1513</v>
      </c>
      <c r="W73" s="946"/>
      <c r="X73" s="946"/>
      <c r="Y73" s="946"/>
      <c r="Z73" s="946"/>
      <c r="AA73" s="946">
        <v>1</v>
      </c>
      <c r="AB73" s="946"/>
      <c r="AC73" s="946"/>
      <c r="AD73" s="946"/>
      <c r="AE73" s="946"/>
      <c r="AF73" s="946">
        <v>1</v>
      </c>
      <c r="AG73" s="946"/>
      <c r="AH73" s="946"/>
      <c r="AI73" s="946"/>
      <c r="AJ73" s="946"/>
      <c r="AK73" s="946" t="s">
        <v>322</v>
      </c>
      <c r="AL73" s="946"/>
      <c r="AM73" s="946"/>
      <c r="AN73" s="946"/>
      <c r="AO73" s="946"/>
      <c r="AP73" s="946" t="s">
        <v>322</v>
      </c>
      <c r="AQ73" s="946"/>
      <c r="AR73" s="946"/>
      <c r="AS73" s="946"/>
      <c r="AT73" s="946"/>
      <c r="AU73" s="946" t="s">
        <v>322</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359</v>
      </c>
      <c r="C74" s="950"/>
      <c r="D74" s="950"/>
      <c r="E74" s="950"/>
      <c r="F74" s="950"/>
      <c r="G74" s="950"/>
      <c r="H74" s="950"/>
      <c r="I74" s="950"/>
      <c r="J74" s="950"/>
      <c r="K74" s="950"/>
      <c r="L74" s="950"/>
      <c r="M74" s="950"/>
      <c r="N74" s="950"/>
      <c r="O74" s="950"/>
      <c r="P74" s="951"/>
      <c r="Q74" s="952">
        <v>2</v>
      </c>
      <c r="R74" s="946"/>
      <c r="S74" s="946"/>
      <c r="T74" s="946"/>
      <c r="U74" s="946"/>
      <c r="V74" s="946">
        <v>0</v>
      </c>
      <c r="W74" s="946"/>
      <c r="X74" s="946"/>
      <c r="Y74" s="946"/>
      <c r="Z74" s="946"/>
      <c r="AA74" s="946">
        <v>2</v>
      </c>
      <c r="AB74" s="946"/>
      <c r="AC74" s="946"/>
      <c r="AD74" s="946"/>
      <c r="AE74" s="946"/>
      <c r="AF74" s="946">
        <v>2</v>
      </c>
      <c r="AG74" s="946"/>
      <c r="AH74" s="946"/>
      <c r="AI74" s="946"/>
      <c r="AJ74" s="946"/>
      <c r="AK74" s="946" t="s">
        <v>322</v>
      </c>
      <c r="AL74" s="946"/>
      <c r="AM74" s="946"/>
      <c r="AN74" s="946"/>
      <c r="AO74" s="946"/>
      <c r="AP74" s="946" t="s">
        <v>322</v>
      </c>
      <c r="AQ74" s="946"/>
      <c r="AR74" s="946"/>
      <c r="AS74" s="946"/>
      <c r="AT74" s="946"/>
      <c r="AU74" s="946" t="s">
        <v>322</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360</v>
      </c>
      <c r="C75" s="950"/>
      <c r="D75" s="950"/>
      <c r="E75" s="950"/>
      <c r="F75" s="950"/>
      <c r="G75" s="950"/>
      <c r="H75" s="950"/>
      <c r="I75" s="950"/>
      <c r="J75" s="950"/>
      <c r="K75" s="950"/>
      <c r="L75" s="950"/>
      <c r="M75" s="950"/>
      <c r="N75" s="950"/>
      <c r="O75" s="950"/>
      <c r="P75" s="951"/>
      <c r="Q75" s="953">
        <v>53</v>
      </c>
      <c r="R75" s="954"/>
      <c r="S75" s="954"/>
      <c r="T75" s="954"/>
      <c r="U75" s="955"/>
      <c r="V75" s="956">
        <v>29</v>
      </c>
      <c r="W75" s="954"/>
      <c r="X75" s="954"/>
      <c r="Y75" s="954"/>
      <c r="Z75" s="955"/>
      <c r="AA75" s="956">
        <v>24</v>
      </c>
      <c r="AB75" s="954"/>
      <c r="AC75" s="954"/>
      <c r="AD75" s="954"/>
      <c r="AE75" s="955"/>
      <c r="AF75" s="956">
        <v>24</v>
      </c>
      <c r="AG75" s="954"/>
      <c r="AH75" s="954"/>
      <c r="AI75" s="954"/>
      <c r="AJ75" s="955"/>
      <c r="AK75" s="956" t="s">
        <v>322</v>
      </c>
      <c r="AL75" s="954"/>
      <c r="AM75" s="954"/>
      <c r="AN75" s="954"/>
      <c r="AO75" s="955"/>
      <c r="AP75" s="956" t="s">
        <v>322</v>
      </c>
      <c r="AQ75" s="954"/>
      <c r="AR75" s="954"/>
      <c r="AS75" s="954"/>
      <c r="AT75" s="955"/>
      <c r="AU75" s="956" t="s">
        <v>322</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361</v>
      </c>
      <c r="C76" s="950"/>
      <c r="D76" s="950"/>
      <c r="E76" s="950"/>
      <c r="F76" s="950"/>
      <c r="G76" s="950"/>
      <c r="H76" s="950"/>
      <c r="I76" s="950"/>
      <c r="J76" s="950"/>
      <c r="K76" s="950"/>
      <c r="L76" s="950"/>
      <c r="M76" s="950"/>
      <c r="N76" s="950"/>
      <c r="O76" s="950"/>
      <c r="P76" s="951"/>
      <c r="Q76" s="953">
        <v>43</v>
      </c>
      <c r="R76" s="954"/>
      <c r="S76" s="954"/>
      <c r="T76" s="954"/>
      <c r="U76" s="955"/>
      <c r="V76" s="956">
        <v>42</v>
      </c>
      <c r="W76" s="954"/>
      <c r="X76" s="954"/>
      <c r="Y76" s="954"/>
      <c r="Z76" s="955"/>
      <c r="AA76" s="956">
        <v>1</v>
      </c>
      <c r="AB76" s="954"/>
      <c r="AC76" s="954"/>
      <c r="AD76" s="954"/>
      <c r="AE76" s="955"/>
      <c r="AF76" s="956">
        <v>1</v>
      </c>
      <c r="AG76" s="954"/>
      <c r="AH76" s="954"/>
      <c r="AI76" s="954"/>
      <c r="AJ76" s="955"/>
      <c r="AK76" s="956" t="s">
        <v>322</v>
      </c>
      <c r="AL76" s="954"/>
      <c r="AM76" s="954"/>
      <c r="AN76" s="954"/>
      <c r="AO76" s="955"/>
      <c r="AP76" s="956" t="s">
        <v>322</v>
      </c>
      <c r="AQ76" s="954"/>
      <c r="AR76" s="954"/>
      <c r="AS76" s="954"/>
      <c r="AT76" s="955"/>
      <c r="AU76" s="956" t="s">
        <v>322</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327</v>
      </c>
      <c r="B88" s="912" t="s">
        <v>362</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7792</v>
      </c>
      <c r="AG88" s="934"/>
      <c r="AH88" s="934"/>
      <c r="AI88" s="934"/>
      <c r="AJ88" s="934"/>
      <c r="AK88" s="938"/>
      <c r="AL88" s="938"/>
      <c r="AM88" s="938"/>
      <c r="AN88" s="938"/>
      <c r="AO88" s="938"/>
      <c r="AP88" s="934">
        <v>3712</v>
      </c>
      <c r="AQ88" s="934"/>
      <c r="AR88" s="934"/>
      <c r="AS88" s="934"/>
      <c r="AT88" s="934"/>
      <c r="AU88" s="934">
        <v>64</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327</v>
      </c>
      <c r="BR102" s="912" t="s">
        <v>363</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11</v>
      </c>
      <c r="CS102" s="928"/>
      <c r="CT102" s="928"/>
      <c r="CU102" s="928"/>
      <c r="CV102" s="929"/>
      <c r="CW102" s="927"/>
      <c r="CX102" s="928"/>
      <c r="CY102" s="928"/>
      <c r="CZ102" s="928"/>
      <c r="DA102" s="929"/>
      <c r="DB102" s="927"/>
      <c r="DC102" s="928"/>
      <c r="DD102" s="928"/>
      <c r="DE102" s="928"/>
      <c r="DF102" s="929"/>
      <c r="DG102" s="927"/>
      <c r="DH102" s="928"/>
      <c r="DI102" s="928"/>
      <c r="DJ102" s="928"/>
      <c r="DK102" s="929"/>
      <c r="DL102" s="927"/>
      <c r="DM102" s="928"/>
      <c r="DN102" s="928"/>
      <c r="DO102" s="928"/>
      <c r="DP102" s="929"/>
      <c r="DQ102" s="927"/>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364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365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366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368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370</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371</v>
      </c>
      <c r="AB109" s="871"/>
      <c r="AC109" s="871"/>
      <c r="AD109" s="871"/>
      <c r="AE109" s="872"/>
      <c r="AF109" s="873" t="s">
        <v>372</v>
      </c>
      <c r="AG109" s="871"/>
      <c r="AH109" s="871"/>
      <c r="AI109" s="871"/>
      <c r="AJ109" s="872"/>
      <c r="AK109" s="873" t="s">
        <v>240</v>
      </c>
      <c r="AL109" s="871"/>
      <c r="AM109" s="871"/>
      <c r="AN109" s="871"/>
      <c r="AO109" s="872"/>
      <c r="AP109" s="873" t="s">
        <v>373</v>
      </c>
      <c r="AQ109" s="871"/>
      <c r="AR109" s="871"/>
      <c r="AS109" s="871"/>
      <c r="AT109" s="904"/>
      <c r="AU109" s="870" t="s">
        <v>370</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371</v>
      </c>
      <c r="BR109" s="871"/>
      <c r="BS109" s="871"/>
      <c r="BT109" s="871"/>
      <c r="BU109" s="872"/>
      <c r="BV109" s="873" t="s">
        <v>372</v>
      </c>
      <c r="BW109" s="871"/>
      <c r="BX109" s="871"/>
      <c r="BY109" s="871"/>
      <c r="BZ109" s="872"/>
      <c r="CA109" s="873" t="s">
        <v>240</v>
      </c>
      <c r="CB109" s="871"/>
      <c r="CC109" s="871"/>
      <c r="CD109" s="871"/>
      <c r="CE109" s="872"/>
      <c r="CF109" s="911" t="s">
        <v>373</v>
      </c>
      <c r="CG109" s="911"/>
      <c r="CH109" s="911"/>
      <c r="CI109" s="911"/>
      <c r="CJ109" s="911"/>
      <c r="CK109" s="873" t="s">
        <v>374</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371</v>
      </c>
      <c r="DH109" s="871"/>
      <c r="DI109" s="871"/>
      <c r="DJ109" s="871"/>
      <c r="DK109" s="872"/>
      <c r="DL109" s="873" t="s">
        <v>372</v>
      </c>
      <c r="DM109" s="871"/>
      <c r="DN109" s="871"/>
      <c r="DO109" s="871"/>
      <c r="DP109" s="872"/>
      <c r="DQ109" s="873" t="s">
        <v>240</v>
      </c>
      <c r="DR109" s="871"/>
      <c r="DS109" s="871"/>
      <c r="DT109" s="871"/>
      <c r="DU109" s="872"/>
      <c r="DV109" s="873" t="s">
        <v>373</v>
      </c>
      <c r="DW109" s="871"/>
      <c r="DX109" s="871"/>
      <c r="DY109" s="871"/>
      <c r="DZ109" s="904"/>
    </row>
    <row r="110" spans="1:131" s="89" customFormat="1" ht="26.25" customHeight="1" x14ac:dyDescent="0.2">
      <c r="A110" s="782" t="s">
        <v>375</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594513</v>
      </c>
      <c r="AB110" s="864"/>
      <c r="AC110" s="864"/>
      <c r="AD110" s="864"/>
      <c r="AE110" s="865"/>
      <c r="AF110" s="866">
        <v>598910</v>
      </c>
      <c r="AG110" s="864"/>
      <c r="AH110" s="864"/>
      <c r="AI110" s="864"/>
      <c r="AJ110" s="865"/>
      <c r="AK110" s="866">
        <v>584843</v>
      </c>
      <c r="AL110" s="864"/>
      <c r="AM110" s="864"/>
      <c r="AN110" s="864"/>
      <c r="AO110" s="865"/>
      <c r="AP110" s="867">
        <v>8.1</v>
      </c>
      <c r="AQ110" s="868"/>
      <c r="AR110" s="868"/>
      <c r="AS110" s="868"/>
      <c r="AT110" s="869"/>
      <c r="AU110" s="905" t="s">
        <v>376</v>
      </c>
      <c r="AV110" s="906"/>
      <c r="AW110" s="906"/>
      <c r="AX110" s="906"/>
      <c r="AY110" s="906"/>
      <c r="AZ110" s="815" t="s">
        <v>377</v>
      </c>
      <c r="BA110" s="783"/>
      <c r="BB110" s="783"/>
      <c r="BC110" s="783"/>
      <c r="BD110" s="783"/>
      <c r="BE110" s="783"/>
      <c r="BF110" s="783"/>
      <c r="BG110" s="783"/>
      <c r="BH110" s="783"/>
      <c r="BI110" s="783"/>
      <c r="BJ110" s="783"/>
      <c r="BK110" s="783"/>
      <c r="BL110" s="783"/>
      <c r="BM110" s="783"/>
      <c r="BN110" s="783"/>
      <c r="BO110" s="783"/>
      <c r="BP110" s="784"/>
      <c r="BQ110" s="816">
        <v>5459696</v>
      </c>
      <c r="BR110" s="800"/>
      <c r="BS110" s="800"/>
      <c r="BT110" s="800"/>
      <c r="BU110" s="800"/>
      <c r="BV110" s="800">
        <v>5995118</v>
      </c>
      <c r="BW110" s="800"/>
      <c r="BX110" s="800"/>
      <c r="BY110" s="800"/>
      <c r="BZ110" s="800"/>
      <c r="CA110" s="800">
        <v>6296706</v>
      </c>
      <c r="CB110" s="800"/>
      <c r="CC110" s="800"/>
      <c r="CD110" s="800"/>
      <c r="CE110" s="800"/>
      <c r="CF110" s="838">
        <v>87.1</v>
      </c>
      <c r="CG110" s="839"/>
      <c r="CH110" s="839"/>
      <c r="CI110" s="839"/>
      <c r="CJ110" s="839"/>
      <c r="CK110" s="901" t="s">
        <v>378</v>
      </c>
      <c r="CL110" s="858"/>
      <c r="CM110" s="815" t="s">
        <v>379</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64</v>
      </c>
      <c r="DH110" s="800"/>
      <c r="DI110" s="800"/>
      <c r="DJ110" s="800"/>
      <c r="DK110" s="800"/>
      <c r="DL110" s="800" t="s">
        <v>64</v>
      </c>
      <c r="DM110" s="800"/>
      <c r="DN110" s="800"/>
      <c r="DO110" s="800"/>
      <c r="DP110" s="800"/>
      <c r="DQ110" s="800" t="s">
        <v>64</v>
      </c>
      <c r="DR110" s="800"/>
      <c r="DS110" s="800"/>
      <c r="DT110" s="800"/>
      <c r="DU110" s="800"/>
      <c r="DV110" s="801" t="s">
        <v>64</v>
      </c>
      <c r="DW110" s="801"/>
      <c r="DX110" s="801"/>
      <c r="DY110" s="801"/>
      <c r="DZ110" s="802"/>
    </row>
    <row r="111" spans="1:131" s="89" customFormat="1" ht="26.25" customHeight="1" x14ac:dyDescent="0.2">
      <c r="A111" s="749" t="s">
        <v>380</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64</v>
      </c>
      <c r="AB111" s="888"/>
      <c r="AC111" s="888"/>
      <c r="AD111" s="888"/>
      <c r="AE111" s="889"/>
      <c r="AF111" s="890" t="s">
        <v>64</v>
      </c>
      <c r="AG111" s="888"/>
      <c r="AH111" s="888"/>
      <c r="AI111" s="888"/>
      <c r="AJ111" s="889"/>
      <c r="AK111" s="890" t="s">
        <v>64</v>
      </c>
      <c r="AL111" s="888"/>
      <c r="AM111" s="888"/>
      <c r="AN111" s="888"/>
      <c r="AO111" s="889"/>
      <c r="AP111" s="891" t="s">
        <v>64</v>
      </c>
      <c r="AQ111" s="892"/>
      <c r="AR111" s="892"/>
      <c r="AS111" s="892"/>
      <c r="AT111" s="893"/>
      <c r="AU111" s="907"/>
      <c r="AV111" s="908"/>
      <c r="AW111" s="908"/>
      <c r="AX111" s="908"/>
      <c r="AY111" s="908"/>
      <c r="AZ111" s="790" t="s">
        <v>381</v>
      </c>
      <c r="BA111" s="727"/>
      <c r="BB111" s="727"/>
      <c r="BC111" s="727"/>
      <c r="BD111" s="727"/>
      <c r="BE111" s="727"/>
      <c r="BF111" s="727"/>
      <c r="BG111" s="727"/>
      <c r="BH111" s="727"/>
      <c r="BI111" s="727"/>
      <c r="BJ111" s="727"/>
      <c r="BK111" s="727"/>
      <c r="BL111" s="727"/>
      <c r="BM111" s="727"/>
      <c r="BN111" s="727"/>
      <c r="BO111" s="727"/>
      <c r="BP111" s="728"/>
      <c r="BQ111" s="791" t="s">
        <v>64</v>
      </c>
      <c r="BR111" s="792"/>
      <c r="BS111" s="792"/>
      <c r="BT111" s="792"/>
      <c r="BU111" s="792"/>
      <c r="BV111" s="792" t="s">
        <v>64</v>
      </c>
      <c r="BW111" s="792"/>
      <c r="BX111" s="792"/>
      <c r="BY111" s="792"/>
      <c r="BZ111" s="792"/>
      <c r="CA111" s="792" t="s">
        <v>64</v>
      </c>
      <c r="CB111" s="792"/>
      <c r="CC111" s="792"/>
      <c r="CD111" s="792"/>
      <c r="CE111" s="792"/>
      <c r="CF111" s="847" t="s">
        <v>64</v>
      </c>
      <c r="CG111" s="848"/>
      <c r="CH111" s="848"/>
      <c r="CI111" s="848"/>
      <c r="CJ111" s="848"/>
      <c r="CK111" s="902"/>
      <c r="CL111" s="860"/>
      <c r="CM111" s="790" t="s">
        <v>382</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64</v>
      </c>
      <c r="DH111" s="792"/>
      <c r="DI111" s="792"/>
      <c r="DJ111" s="792"/>
      <c r="DK111" s="792"/>
      <c r="DL111" s="792" t="s">
        <v>64</v>
      </c>
      <c r="DM111" s="792"/>
      <c r="DN111" s="792"/>
      <c r="DO111" s="792"/>
      <c r="DP111" s="792"/>
      <c r="DQ111" s="792" t="s">
        <v>64</v>
      </c>
      <c r="DR111" s="792"/>
      <c r="DS111" s="792"/>
      <c r="DT111" s="792"/>
      <c r="DU111" s="792"/>
      <c r="DV111" s="769" t="s">
        <v>64</v>
      </c>
      <c r="DW111" s="769"/>
      <c r="DX111" s="769"/>
      <c r="DY111" s="769"/>
      <c r="DZ111" s="770"/>
    </row>
    <row r="112" spans="1:131" s="89" customFormat="1" ht="26.25" customHeight="1" x14ac:dyDescent="0.2">
      <c r="A112" s="894" t="s">
        <v>383</v>
      </c>
      <c r="B112" s="895"/>
      <c r="C112" s="727" t="s">
        <v>384</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64</v>
      </c>
      <c r="AB112" s="755"/>
      <c r="AC112" s="755"/>
      <c r="AD112" s="755"/>
      <c r="AE112" s="756"/>
      <c r="AF112" s="757" t="s">
        <v>64</v>
      </c>
      <c r="AG112" s="755"/>
      <c r="AH112" s="755"/>
      <c r="AI112" s="755"/>
      <c r="AJ112" s="756"/>
      <c r="AK112" s="757" t="s">
        <v>64</v>
      </c>
      <c r="AL112" s="755"/>
      <c r="AM112" s="755"/>
      <c r="AN112" s="755"/>
      <c r="AO112" s="756"/>
      <c r="AP112" s="796" t="s">
        <v>64</v>
      </c>
      <c r="AQ112" s="797"/>
      <c r="AR112" s="797"/>
      <c r="AS112" s="797"/>
      <c r="AT112" s="798"/>
      <c r="AU112" s="907"/>
      <c r="AV112" s="908"/>
      <c r="AW112" s="908"/>
      <c r="AX112" s="908"/>
      <c r="AY112" s="908"/>
      <c r="AZ112" s="790" t="s">
        <v>385</v>
      </c>
      <c r="BA112" s="727"/>
      <c r="BB112" s="727"/>
      <c r="BC112" s="727"/>
      <c r="BD112" s="727"/>
      <c r="BE112" s="727"/>
      <c r="BF112" s="727"/>
      <c r="BG112" s="727"/>
      <c r="BH112" s="727"/>
      <c r="BI112" s="727"/>
      <c r="BJ112" s="727"/>
      <c r="BK112" s="727"/>
      <c r="BL112" s="727"/>
      <c r="BM112" s="727"/>
      <c r="BN112" s="727"/>
      <c r="BO112" s="727"/>
      <c r="BP112" s="728"/>
      <c r="BQ112" s="791">
        <v>2350910</v>
      </c>
      <c r="BR112" s="792"/>
      <c r="BS112" s="792"/>
      <c r="BT112" s="792"/>
      <c r="BU112" s="792"/>
      <c r="BV112" s="792">
        <v>2368358</v>
      </c>
      <c r="BW112" s="792"/>
      <c r="BX112" s="792"/>
      <c r="BY112" s="792"/>
      <c r="BZ112" s="792"/>
      <c r="CA112" s="792">
        <v>2195514</v>
      </c>
      <c r="CB112" s="792"/>
      <c r="CC112" s="792"/>
      <c r="CD112" s="792"/>
      <c r="CE112" s="792"/>
      <c r="CF112" s="847">
        <v>30.4</v>
      </c>
      <c r="CG112" s="848"/>
      <c r="CH112" s="848"/>
      <c r="CI112" s="848"/>
      <c r="CJ112" s="848"/>
      <c r="CK112" s="902"/>
      <c r="CL112" s="860"/>
      <c r="CM112" s="790" t="s">
        <v>386</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64</v>
      </c>
      <c r="DH112" s="792"/>
      <c r="DI112" s="792"/>
      <c r="DJ112" s="792"/>
      <c r="DK112" s="792"/>
      <c r="DL112" s="792" t="s">
        <v>64</v>
      </c>
      <c r="DM112" s="792"/>
      <c r="DN112" s="792"/>
      <c r="DO112" s="792"/>
      <c r="DP112" s="792"/>
      <c r="DQ112" s="792" t="s">
        <v>64</v>
      </c>
      <c r="DR112" s="792"/>
      <c r="DS112" s="792"/>
      <c r="DT112" s="792"/>
      <c r="DU112" s="792"/>
      <c r="DV112" s="769" t="s">
        <v>64</v>
      </c>
      <c r="DW112" s="769"/>
      <c r="DX112" s="769"/>
      <c r="DY112" s="769"/>
      <c r="DZ112" s="770"/>
    </row>
    <row r="113" spans="1:130" s="89" customFormat="1" ht="26.25" customHeight="1" x14ac:dyDescent="0.2">
      <c r="A113" s="896"/>
      <c r="B113" s="897"/>
      <c r="C113" s="727" t="s">
        <v>387</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351308</v>
      </c>
      <c r="AB113" s="888"/>
      <c r="AC113" s="888"/>
      <c r="AD113" s="888"/>
      <c r="AE113" s="889"/>
      <c r="AF113" s="890">
        <v>328909</v>
      </c>
      <c r="AG113" s="888"/>
      <c r="AH113" s="888"/>
      <c r="AI113" s="888"/>
      <c r="AJ113" s="889"/>
      <c r="AK113" s="890">
        <v>333679</v>
      </c>
      <c r="AL113" s="888"/>
      <c r="AM113" s="888"/>
      <c r="AN113" s="888"/>
      <c r="AO113" s="889"/>
      <c r="AP113" s="891">
        <v>4.5999999999999996</v>
      </c>
      <c r="AQ113" s="892"/>
      <c r="AR113" s="892"/>
      <c r="AS113" s="892"/>
      <c r="AT113" s="893"/>
      <c r="AU113" s="907"/>
      <c r="AV113" s="908"/>
      <c r="AW113" s="908"/>
      <c r="AX113" s="908"/>
      <c r="AY113" s="908"/>
      <c r="AZ113" s="790" t="s">
        <v>388</v>
      </c>
      <c r="BA113" s="727"/>
      <c r="BB113" s="727"/>
      <c r="BC113" s="727"/>
      <c r="BD113" s="727"/>
      <c r="BE113" s="727"/>
      <c r="BF113" s="727"/>
      <c r="BG113" s="727"/>
      <c r="BH113" s="727"/>
      <c r="BI113" s="727"/>
      <c r="BJ113" s="727"/>
      <c r="BK113" s="727"/>
      <c r="BL113" s="727"/>
      <c r="BM113" s="727"/>
      <c r="BN113" s="727"/>
      <c r="BO113" s="727"/>
      <c r="BP113" s="728"/>
      <c r="BQ113" s="791">
        <v>73626</v>
      </c>
      <c r="BR113" s="792"/>
      <c r="BS113" s="792"/>
      <c r="BT113" s="792"/>
      <c r="BU113" s="792"/>
      <c r="BV113" s="792">
        <v>67971</v>
      </c>
      <c r="BW113" s="792"/>
      <c r="BX113" s="792"/>
      <c r="BY113" s="792"/>
      <c r="BZ113" s="792"/>
      <c r="CA113" s="792">
        <v>64080</v>
      </c>
      <c r="CB113" s="792"/>
      <c r="CC113" s="792"/>
      <c r="CD113" s="792"/>
      <c r="CE113" s="792"/>
      <c r="CF113" s="847">
        <v>0.9</v>
      </c>
      <c r="CG113" s="848"/>
      <c r="CH113" s="848"/>
      <c r="CI113" s="848"/>
      <c r="CJ113" s="848"/>
      <c r="CK113" s="902"/>
      <c r="CL113" s="860"/>
      <c r="CM113" s="790" t="s">
        <v>389</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6" t="s">
        <v>64</v>
      </c>
      <c r="DW113" s="797"/>
      <c r="DX113" s="797"/>
      <c r="DY113" s="797"/>
      <c r="DZ113" s="798"/>
    </row>
    <row r="114" spans="1:130" s="89" customFormat="1" ht="26.25" customHeight="1" x14ac:dyDescent="0.2">
      <c r="A114" s="896"/>
      <c r="B114" s="897"/>
      <c r="C114" s="727" t="s">
        <v>390</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17205</v>
      </c>
      <c r="AB114" s="755"/>
      <c r="AC114" s="755"/>
      <c r="AD114" s="755"/>
      <c r="AE114" s="756"/>
      <c r="AF114" s="757">
        <v>14783</v>
      </c>
      <c r="AG114" s="755"/>
      <c r="AH114" s="755"/>
      <c r="AI114" s="755"/>
      <c r="AJ114" s="756"/>
      <c r="AK114" s="757">
        <v>14104</v>
      </c>
      <c r="AL114" s="755"/>
      <c r="AM114" s="755"/>
      <c r="AN114" s="755"/>
      <c r="AO114" s="756"/>
      <c r="AP114" s="796">
        <v>0.2</v>
      </c>
      <c r="AQ114" s="797"/>
      <c r="AR114" s="797"/>
      <c r="AS114" s="797"/>
      <c r="AT114" s="798"/>
      <c r="AU114" s="907"/>
      <c r="AV114" s="908"/>
      <c r="AW114" s="908"/>
      <c r="AX114" s="908"/>
      <c r="AY114" s="908"/>
      <c r="AZ114" s="790" t="s">
        <v>391</v>
      </c>
      <c r="BA114" s="727"/>
      <c r="BB114" s="727"/>
      <c r="BC114" s="727"/>
      <c r="BD114" s="727"/>
      <c r="BE114" s="727"/>
      <c r="BF114" s="727"/>
      <c r="BG114" s="727"/>
      <c r="BH114" s="727"/>
      <c r="BI114" s="727"/>
      <c r="BJ114" s="727"/>
      <c r="BK114" s="727"/>
      <c r="BL114" s="727"/>
      <c r="BM114" s="727"/>
      <c r="BN114" s="727"/>
      <c r="BO114" s="727"/>
      <c r="BP114" s="728"/>
      <c r="BQ114" s="791">
        <v>597521</v>
      </c>
      <c r="BR114" s="792"/>
      <c r="BS114" s="792"/>
      <c r="BT114" s="792"/>
      <c r="BU114" s="792"/>
      <c r="BV114" s="792">
        <v>668953</v>
      </c>
      <c r="BW114" s="792"/>
      <c r="BX114" s="792"/>
      <c r="BY114" s="792"/>
      <c r="BZ114" s="792"/>
      <c r="CA114" s="792">
        <v>602394</v>
      </c>
      <c r="CB114" s="792"/>
      <c r="CC114" s="792"/>
      <c r="CD114" s="792"/>
      <c r="CE114" s="792"/>
      <c r="CF114" s="847">
        <v>8.3000000000000007</v>
      </c>
      <c r="CG114" s="848"/>
      <c r="CH114" s="848"/>
      <c r="CI114" s="848"/>
      <c r="CJ114" s="848"/>
      <c r="CK114" s="902"/>
      <c r="CL114" s="860"/>
      <c r="CM114" s="790" t="s">
        <v>392</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6" t="s">
        <v>64</v>
      </c>
      <c r="DW114" s="797"/>
      <c r="DX114" s="797"/>
      <c r="DY114" s="797"/>
      <c r="DZ114" s="798"/>
    </row>
    <row r="115" spans="1:130" s="89" customFormat="1" ht="26.25" customHeight="1" x14ac:dyDescent="0.2">
      <c r="A115" s="896"/>
      <c r="B115" s="897"/>
      <c r="C115" s="727" t="s">
        <v>393</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17</v>
      </c>
      <c r="AB115" s="888"/>
      <c r="AC115" s="888"/>
      <c r="AD115" s="888"/>
      <c r="AE115" s="889"/>
      <c r="AF115" s="890" t="s">
        <v>64</v>
      </c>
      <c r="AG115" s="888"/>
      <c r="AH115" s="888"/>
      <c r="AI115" s="888"/>
      <c r="AJ115" s="889"/>
      <c r="AK115" s="890" t="s">
        <v>64</v>
      </c>
      <c r="AL115" s="888"/>
      <c r="AM115" s="888"/>
      <c r="AN115" s="888"/>
      <c r="AO115" s="889"/>
      <c r="AP115" s="891" t="s">
        <v>64</v>
      </c>
      <c r="AQ115" s="892"/>
      <c r="AR115" s="892"/>
      <c r="AS115" s="892"/>
      <c r="AT115" s="893"/>
      <c r="AU115" s="907"/>
      <c r="AV115" s="908"/>
      <c r="AW115" s="908"/>
      <c r="AX115" s="908"/>
      <c r="AY115" s="908"/>
      <c r="AZ115" s="790" t="s">
        <v>394</v>
      </c>
      <c r="BA115" s="727"/>
      <c r="BB115" s="727"/>
      <c r="BC115" s="727"/>
      <c r="BD115" s="727"/>
      <c r="BE115" s="727"/>
      <c r="BF115" s="727"/>
      <c r="BG115" s="727"/>
      <c r="BH115" s="727"/>
      <c r="BI115" s="727"/>
      <c r="BJ115" s="727"/>
      <c r="BK115" s="727"/>
      <c r="BL115" s="727"/>
      <c r="BM115" s="727"/>
      <c r="BN115" s="727"/>
      <c r="BO115" s="727"/>
      <c r="BP115" s="728"/>
      <c r="BQ115" s="791" t="s">
        <v>64</v>
      </c>
      <c r="BR115" s="792"/>
      <c r="BS115" s="792"/>
      <c r="BT115" s="792"/>
      <c r="BU115" s="792"/>
      <c r="BV115" s="792" t="s">
        <v>64</v>
      </c>
      <c r="BW115" s="792"/>
      <c r="BX115" s="792"/>
      <c r="BY115" s="792"/>
      <c r="BZ115" s="792"/>
      <c r="CA115" s="792" t="s">
        <v>64</v>
      </c>
      <c r="CB115" s="792"/>
      <c r="CC115" s="792"/>
      <c r="CD115" s="792"/>
      <c r="CE115" s="792"/>
      <c r="CF115" s="847" t="s">
        <v>64</v>
      </c>
      <c r="CG115" s="848"/>
      <c r="CH115" s="848"/>
      <c r="CI115" s="848"/>
      <c r="CJ115" s="848"/>
      <c r="CK115" s="902"/>
      <c r="CL115" s="860"/>
      <c r="CM115" s="790" t="s">
        <v>395</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6" t="s">
        <v>64</v>
      </c>
      <c r="DW115" s="797"/>
      <c r="DX115" s="797"/>
      <c r="DY115" s="797"/>
      <c r="DZ115" s="798"/>
    </row>
    <row r="116" spans="1:130" s="89" customFormat="1" ht="26.25" customHeight="1" x14ac:dyDescent="0.2">
      <c r="A116" s="898"/>
      <c r="B116" s="899"/>
      <c r="C116" s="794" t="s">
        <v>396</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64</v>
      </c>
      <c r="AB116" s="755"/>
      <c r="AC116" s="755"/>
      <c r="AD116" s="755"/>
      <c r="AE116" s="756"/>
      <c r="AF116" s="757" t="s">
        <v>64</v>
      </c>
      <c r="AG116" s="755"/>
      <c r="AH116" s="755"/>
      <c r="AI116" s="755"/>
      <c r="AJ116" s="756"/>
      <c r="AK116" s="757" t="s">
        <v>64</v>
      </c>
      <c r="AL116" s="755"/>
      <c r="AM116" s="755"/>
      <c r="AN116" s="755"/>
      <c r="AO116" s="756"/>
      <c r="AP116" s="796" t="s">
        <v>64</v>
      </c>
      <c r="AQ116" s="797"/>
      <c r="AR116" s="797"/>
      <c r="AS116" s="797"/>
      <c r="AT116" s="798"/>
      <c r="AU116" s="907"/>
      <c r="AV116" s="908"/>
      <c r="AW116" s="908"/>
      <c r="AX116" s="908"/>
      <c r="AY116" s="908"/>
      <c r="AZ116" s="884" t="s">
        <v>397</v>
      </c>
      <c r="BA116" s="885"/>
      <c r="BB116" s="885"/>
      <c r="BC116" s="885"/>
      <c r="BD116" s="885"/>
      <c r="BE116" s="885"/>
      <c r="BF116" s="885"/>
      <c r="BG116" s="885"/>
      <c r="BH116" s="885"/>
      <c r="BI116" s="885"/>
      <c r="BJ116" s="885"/>
      <c r="BK116" s="885"/>
      <c r="BL116" s="885"/>
      <c r="BM116" s="885"/>
      <c r="BN116" s="885"/>
      <c r="BO116" s="885"/>
      <c r="BP116" s="886"/>
      <c r="BQ116" s="791" t="s">
        <v>64</v>
      </c>
      <c r="BR116" s="792"/>
      <c r="BS116" s="792"/>
      <c r="BT116" s="792"/>
      <c r="BU116" s="792"/>
      <c r="BV116" s="792" t="s">
        <v>64</v>
      </c>
      <c r="BW116" s="792"/>
      <c r="BX116" s="792"/>
      <c r="BY116" s="792"/>
      <c r="BZ116" s="792"/>
      <c r="CA116" s="792" t="s">
        <v>64</v>
      </c>
      <c r="CB116" s="792"/>
      <c r="CC116" s="792"/>
      <c r="CD116" s="792"/>
      <c r="CE116" s="792"/>
      <c r="CF116" s="847" t="s">
        <v>64</v>
      </c>
      <c r="CG116" s="848"/>
      <c r="CH116" s="848"/>
      <c r="CI116" s="848"/>
      <c r="CJ116" s="848"/>
      <c r="CK116" s="902"/>
      <c r="CL116" s="860"/>
      <c r="CM116" s="790" t="s">
        <v>398</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64</v>
      </c>
      <c r="DH116" s="755"/>
      <c r="DI116" s="755"/>
      <c r="DJ116" s="755"/>
      <c r="DK116" s="756"/>
      <c r="DL116" s="757" t="s">
        <v>64</v>
      </c>
      <c r="DM116" s="755"/>
      <c r="DN116" s="755"/>
      <c r="DO116" s="755"/>
      <c r="DP116" s="756"/>
      <c r="DQ116" s="757" t="s">
        <v>64</v>
      </c>
      <c r="DR116" s="755"/>
      <c r="DS116" s="755"/>
      <c r="DT116" s="755"/>
      <c r="DU116" s="756"/>
      <c r="DV116" s="796" t="s">
        <v>64</v>
      </c>
      <c r="DW116" s="797"/>
      <c r="DX116" s="797"/>
      <c r="DY116" s="797"/>
      <c r="DZ116" s="798"/>
    </row>
    <row r="117" spans="1:130" s="89" customFormat="1" ht="26.25" customHeight="1" x14ac:dyDescent="0.2">
      <c r="A117" s="870" t="s">
        <v>121</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399</v>
      </c>
      <c r="Z117" s="872"/>
      <c r="AA117" s="877">
        <v>963043</v>
      </c>
      <c r="AB117" s="878"/>
      <c r="AC117" s="878"/>
      <c r="AD117" s="878"/>
      <c r="AE117" s="879"/>
      <c r="AF117" s="880">
        <v>942602</v>
      </c>
      <c r="AG117" s="878"/>
      <c r="AH117" s="878"/>
      <c r="AI117" s="878"/>
      <c r="AJ117" s="879"/>
      <c r="AK117" s="880">
        <v>932626</v>
      </c>
      <c r="AL117" s="878"/>
      <c r="AM117" s="878"/>
      <c r="AN117" s="878"/>
      <c r="AO117" s="879"/>
      <c r="AP117" s="881"/>
      <c r="AQ117" s="882"/>
      <c r="AR117" s="882"/>
      <c r="AS117" s="882"/>
      <c r="AT117" s="883"/>
      <c r="AU117" s="907"/>
      <c r="AV117" s="908"/>
      <c r="AW117" s="908"/>
      <c r="AX117" s="908"/>
      <c r="AY117" s="908"/>
      <c r="AZ117" s="835" t="s">
        <v>400</v>
      </c>
      <c r="BA117" s="836"/>
      <c r="BB117" s="836"/>
      <c r="BC117" s="836"/>
      <c r="BD117" s="836"/>
      <c r="BE117" s="836"/>
      <c r="BF117" s="836"/>
      <c r="BG117" s="836"/>
      <c r="BH117" s="836"/>
      <c r="BI117" s="836"/>
      <c r="BJ117" s="836"/>
      <c r="BK117" s="836"/>
      <c r="BL117" s="836"/>
      <c r="BM117" s="836"/>
      <c r="BN117" s="836"/>
      <c r="BO117" s="836"/>
      <c r="BP117" s="837"/>
      <c r="BQ117" s="791" t="s">
        <v>64</v>
      </c>
      <c r="BR117" s="792"/>
      <c r="BS117" s="792"/>
      <c r="BT117" s="792"/>
      <c r="BU117" s="792"/>
      <c r="BV117" s="792" t="s">
        <v>64</v>
      </c>
      <c r="BW117" s="792"/>
      <c r="BX117" s="792"/>
      <c r="BY117" s="792"/>
      <c r="BZ117" s="792"/>
      <c r="CA117" s="792" t="s">
        <v>64</v>
      </c>
      <c r="CB117" s="792"/>
      <c r="CC117" s="792"/>
      <c r="CD117" s="792"/>
      <c r="CE117" s="792"/>
      <c r="CF117" s="847" t="s">
        <v>64</v>
      </c>
      <c r="CG117" s="848"/>
      <c r="CH117" s="848"/>
      <c r="CI117" s="848"/>
      <c r="CJ117" s="848"/>
      <c r="CK117" s="902"/>
      <c r="CL117" s="860"/>
      <c r="CM117" s="790" t="s">
        <v>401</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6" t="s">
        <v>64</v>
      </c>
      <c r="DW117" s="797"/>
      <c r="DX117" s="797"/>
      <c r="DY117" s="797"/>
      <c r="DZ117" s="798"/>
    </row>
    <row r="118" spans="1:130" s="89" customFormat="1" ht="26.25" customHeight="1" x14ac:dyDescent="0.2">
      <c r="A118" s="870" t="s">
        <v>374</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371</v>
      </c>
      <c r="AB118" s="871"/>
      <c r="AC118" s="871"/>
      <c r="AD118" s="871"/>
      <c r="AE118" s="872"/>
      <c r="AF118" s="873" t="s">
        <v>372</v>
      </c>
      <c r="AG118" s="871"/>
      <c r="AH118" s="871"/>
      <c r="AI118" s="871"/>
      <c r="AJ118" s="872"/>
      <c r="AK118" s="873" t="s">
        <v>240</v>
      </c>
      <c r="AL118" s="871"/>
      <c r="AM118" s="871"/>
      <c r="AN118" s="871"/>
      <c r="AO118" s="872"/>
      <c r="AP118" s="874" t="s">
        <v>373</v>
      </c>
      <c r="AQ118" s="875"/>
      <c r="AR118" s="875"/>
      <c r="AS118" s="875"/>
      <c r="AT118" s="876"/>
      <c r="AU118" s="907"/>
      <c r="AV118" s="908"/>
      <c r="AW118" s="908"/>
      <c r="AX118" s="908"/>
      <c r="AY118" s="908"/>
      <c r="AZ118" s="793" t="s">
        <v>402</v>
      </c>
      <c r="BA118" s="794"/>
      <c r="BB118" s="794"/>
      <c r="BC118" s="794"/>
      <c r="BD118" s="794"/>
      <c r="BE118" s="794"/>
      <c r="BF118" s="794"/>
      <c r="BG118" s="794"/>
      <c r="BH118" s="794"/>
      <c r="BI118" s="794"/>
      <c r="BJ118" s="794"/>
      <c r="BK118" s="794"/>
      <c r="BL118" s="794"/>
      <c r="BM118" s="794"/>
      <c r="BN118" s="794"/>
      <c r="BO118" s="794"/>
      <c r="BP118" s="795"/>
      <c r="BQ118" s="831" t="s">
        <v>64</v>
      </c>
      <c r="BR118" s="832"/>
      <c r="BS118" s="832"/>
      <c r="BT118" s="832"/>
      <c r="BU118" s="832"/>
      <c r="BV118" s="832" t="s">
        <v>64</v>
      </c>
      <c r="BW118" s="832"/>
      <c r="BX118" s="832"/>
      <c r="BY118" s="832"/>
      <c r="BZ118" s="832"/>
      <c r="CA118" s="832" t="s">
        <v>64</v>
      </c>
      <c r="CB118" s="832"/>
      <c r="CC118" s="832"/>
      <c r="CD118" s="832"/>
      <c r="CE118" s="832"/>
      <c r="CF118" s="847" t="s">
        <v>64</v>
      </c>
      <c r="CG118" s="848"/>
      <c r="CH118" s="848"/>
      <c r="CI118" s="848"/>
      <c r="CJ118" s="848"/>
      <c r="CK118" s="902"/>
      <c r="CL118" s="860"/>
      <c r="CM118" s="790" t="s">
        <v>403</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6" t="s">
        <v>64</v>
      </c>
      <c r="DW118" s="797"/>
      <c r="DX118" s="797"/>
      <c r="DY118" s="797"/>
      <c r="DZ118" s="798"/>
    </row>
    <row r="119" spans="1:130" s="89" customFormat="1" ht="26.25" customHeight="1" x14ac:dyDescent="0.2">
      <c r="A119" s="857" t="s">
        <v>378</v>
      </c>
      <c r="B119" s="858"/>
      <c r="C119" s="815" t="s">
        <v>379</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121</v>
      </c>
      <c r="BA119" s="112"/>
      <c r="BB119" s="112"/>
      <c r="BC119" s="112"/>
      <c r="BD119" s="112"/>
      <c r="BE119" s="112"/>
      <c r="BF119" s="112"/>
      <c r="BG119" s="112"/>
      <c r="BH119" s="112"/>
      <c r="BI119" s="112"/>
      <c r="BJ119" s="112"/>
      <c r="BK119" s="112"/>
      <c r="BL119" s="112"/>
      <c r="BM119" s="112"/>
      <c r="BN119" s="112"/>
      <c r="BO119" s="829" t="s">
        <v>404</v>
      </c>
      <c r="BP119" s="830"/>
      <c r="BQ119" s="831">
        <v>8481753</v>
      </c>
      <c r="BR119" s="832"/>
      <c r="BS119" s="832"/>
      <c r="BT119" s="832"/>
      <c r="BU119" s="832"/>
      <c r="BV119" s="832">
        <v>9100400</v>
      </c>
      <c r="BW119" s="832"/>
      <c r="BX119" s="832"/>
      <c r="BY119" s="832"/>
      <c r="BZ119" s="832"/>
      <c r="CA119" s="832">
        <v>9158694</v>
      </c>
      <c r="CB119" s="832"/>
      <c r="CC119" s="832"/>
      <c r="CD119" s="832"/>
      <c r="CE119" s="832"/>
      <c r="CF119" s="723"/>
      <c r="CG119" s="724"/>
      <c r="CH119" s="724"/>
      <c r="CI119" s="724"/>
      <c r="CJ119" s="828"/>
      <c r="CK119" s="903"/>
      <c r="CL119" s="862"/>
      <c r="CM119" s="793" t="s">
        <v>405</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t="s">
        <v>64</v>
      </c>
      <c r="DH119" s="739"/>
      <c r="DI119" s="739"/>
      <c r="DJ119" s="739"/>
      <c r="DK119" s="740"/>
      <c r="DL119" s="741" t="s">
        <v>64</v>
      </c>
      <c r="DM119" s="739"/>
      <c r="DN119" s="739"/>
      <c r="DO119" s="739"/>
      <c r="DP119" s="740"/>
      <c r="DQ119" s="741" t="s">
        <v>64</v>
      </c>
      <c r="DR119" s="739"/>
      <c r="DS119" s="739"/>
      <c r="DT119" s="739"/>
      <c r="DU119" s="740"/>
      <c r="DV119" s="803" t="s">
        <v>64</v>
      </c>
      <c r="DW119" s="804"/>
      <c r="DX119" s="804"/>
      <c r="DY119" s="804"/>
      <c r="DZ119" s="805"/>
    </row>
    <row r="120" spans="1:130" s="89" customFormat="1" ht="26.25" customHeight="1" x14ac:dyDescent="0.2">
      <c r="A120" s="859"/>
      <c r="B120" s="860"/>
      <c r="C120" s="790" t="s">
        <v>382</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6" t="s">
        <v>64</v>
      </c>
      <c r="AQ120" s="797"/>
      <c r="AR120" s="797"/>
      <c r="AS120" s="797"/>
      <c r="AT120" s="798"/>
      <c r="AU120" s="849" t="s">
        <v>406</v>
      </c>
      <c r="AV120" s="850"/>
      <c r="AW120" s="850"/>
      <c r="AX120" s="850"/>
      <c r="AY120" s="851"/>
      <c r="AZ120" s="815" t="s">
        <v>407</v>
      </c>
      <c r="BA120" s="783"/>
      <c r="BB120" s="783"/>
      <c r="BC120" s="783"/>
      <c r="BD120" s="783"/>
      <c r="BE120" s="783"/>
      <c r="BF120" s="783"/>
      <c r="BG120" s="783"/>
      <c r="BH120" s="783"/>
      <c r="BI120" s="783"/>
      <c r="BJ120" s="783"/>
      <c r="BK120" s="783"/>
      <c r="BL120" s="783"/>
      <c r="BM120" s="783"/>
      <c r="BN120" s="783"/>
      <c r="BO120" s="783"/>
      <c r="BP120" s="784"/>
      <c r="BQ120" s="816">
        <v>7042076</v>
      </c>
      <c r="BR120" s="800"/>
      <c r="BS120" s="800"/>
      <c r="BT120" s="800"/>
      <c r="BU120" s="800"/>
      <c r="BV120" s="800">
        <v>7135846</v>
      </c>
      <c r="BW120" s="800"/>
      <c r="BX120" s="800"/>
      <c r="BY120" s="800"/>
      <c r="BZ120" s="800"/>
      <c r="CA120" s="800">
        <v>7339843</v>
      </c>
      <c r="CB120" s="800"/>
      <c r="CC120" s="800"/>
      <c r="CD120" s="800"/>
      <c r="CE120" s="800"/>
      <c r="CF120" s="838">
        <v>101.5</v>
      </c>
      <c r="CG120" s="839"/>
      <c r="CH120" s="839"/>
      <c r="CI120" s="839"/>
      <c r="CJ120" s="839"/>
      <c r="CK120" s="840" t="s">
        <v>408</v>
      </c>
      <c r="CL120" s="807"/>
      <c r="CM120" s="807"/>
      <c r="CN120" s="807"/>
      <c r="CO120" s="808"/>
      <c r="CP120" s="844" t="s">
        <v>346</v>
      </c>
      <c r="CQ120" s="845"/>
      <c r="CR120" s="845"/>
      <c r="CS120" s="845"/>
      <c r="CT120" s="845"/>
      <c r="CU120" s="845"/>
      <c r="CV120" s="845"/>
      <c r="CW120" s="845"/>
      <c r="CX120" s="845"/>
      <c r="CY120" s="845"/>
      <c r="CZ120" s="845"/>
      <c r="DA120" s="845"/>
      <c r="DB120" s="845"/>
      <c r="DC120" s="845"/>
      <c r="DD120" s="845"/>
      <c r="DE120" s="845"/>
      <c r="DF120" s="846"/>
      <c r="DG120" s="816">
        <v>1863295</v>
      </c>
      <c r="DH120" s="800"/>
      <c r="DI120" s="800"/>
      <c r="DJ120" s="800"/>
      <c r="DK120" s="800"/>
      <c r="DL120" s="800">
        <v>1877112</v>
      </c>
      <c r="DM120" s="800"/>
      <c r="DN120" s="800"/>
      <c r="DO120" s="800"/>
      <c r="DP120" s="800"/>
      <c r="DQ120" s="800">
        <v>1759054</v>
      </c>
      <c r="DR120" s="800"/>
      <c r="DS120" s="800"/>
      <c r="DT120" s="800"/>
      <c r="DU120" s="800"/>
      <c r="DV120" s="801">
        <v>24.3</v>
      </c>
      <c r="DW120" s="801"/>
      <c r="DX120" s="801"/>
      <c r="DY120" s="801"/>
      <c r="DZ120" s="802"/>
    </row>
    <row r="121" spans="1:130" s="89" customFormat="1" ht="26.25" customHeight="1" x14ac:dyDescent="0.2">
      <c r="A121" s="859"/>
      <c r="B121" s="860"/>
      <c r="C121" s="835" t="s">
        <v>409</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64</v>
      </c>
      <c r="AB121" s="755"/>
      <c r="AC121" s="755"/>
      <c r="AD121" s="755"/>
      <c r="AE121" s="756"/>
      <c r="AF121" s="757" t="s">
        <v>64</v>
      </c>
      <c r="AG121" s="755"/>
      <c r="AH121" s="755"/>
      <c r="AI121" s="755"/>
      <c r="AJ121" s="756"/>
      <c r="AK121" s="757" t="s">
        <v>64</v>
      </c>
      <c r="AL121" s="755"/>
      <c r="AM121" s="755"/>
      <c r="AN121" s="755"/>
      <c r="AO121" s="756"/>
      <c r="AP121" s="796" t="s">
        <v>64</v>
      </c>
      <c r="AQ121" s="797"/>
      <c r="AR121" s="797"/>
      <c r="AS121" s="797"/>
      <c r="AT121" s="798"/>
      <c r="AU121" s="852"/>
      <c r="AV121" s="853"/>
      <c r="AW121" s="853"/>
      <c r="AX121" s="853"/>
      <c r="AY121" s="854"/>
      <c r="AZ121" s="790" t="s">
        <v>410</v>
      </c>
      <c r="BA121" s="727"/>
      <c r="BB121" s="727"/>
      <c r="BC121" s="727"/>
      <c r="BD121" s="727"/>
      <c r="BE121" s="727"/>
      <c r="BF121" s="727"/>
      <c r="BG121" s="727"/>
      <c r="BH121" s="727"/>
      <c r="BI121" s="727"/>
      <c r="BJ121" s="727"/>
      <c r="BK121" s="727"/>
      <c r="BL121" s="727"/>
      <c r="BM121" s="727"/>
      <c r="BN121" s="727"/>
      <c r="BO121" s="727"/>
      <c r="BP121" s="728"/>
      <c r="BQ121" s="791">
        <v>23848</v>
      </c>
      <c r="BR121" s="792"/>
      <c r="BS121" s="792"/>
      <c r="BT121" s="792"/>
      <c r="BU121" s="792"/>
      <c r="BV121" s="792">
        <v>18194</v>
      </c>
      <c r="BW121" s="792"/>
      <c r="BX121" s="792"/>
      <c r="BY121" s="792"/>
      <c r="BZ121" s="792"/>
      <c r="CA121" s="792">
        <v>11892</v>
      </c>
      <c r="CB121" s="792"/>
      <c r="CC121" s="792"/>
      <c r="CD121" s="792"/>
      <c r="CE121" s="792"/>
      <c r="CF121" s="847">
        <v>0.2</v>
      </c>
      <c r="CG121" s="848"/>
      <c r="CH121" s="848"/>
      <c r="CI121" s="848"/>
      <c r="CJ121" s="848"/>
      <c r="CK121" s="841"/>
      <c r="CL121" s="810"/>
      <c r="CM121" s="810"/>
      <c r="CN121" s="810"/>
      <c r="CO121" s="811"/>
      <c r="CP121" s="819" t="s">
        <v>347</v>
      </c>
      <c r="CQ121" s="820"/>
      <c r="CR121" s="820"/>
      <c r="CS121" s="820"/>
      <c r="CT121" s="820"/>
      <c r="CU121" s="820"/>
      <c r="CV121" s="820"/>
      <c r="CW121" s="820"/>
      <c r="CX121" s="820"/>
      <c r="CY121" s="820"/>
      <c r="CZ121" s="820"/>
      <c r="DA121" s="820"/>
      <c r="DB121" s="820"/>
      <c r="DC121" s="820"/>
      <c r="DD121" s="820"/>
      <c r="DE121" s="820"/>
      <c r="DF121" s="821"/>
      <c r="DG121" s="791" t="s">
        <v>64</v>
      </c>
      <c r="DH121" s="792"/>
      <c r="DI121" s="792"/>
      <c r="DJ121" s="792"/>
      <c r="DK121" s="792"/>
      <c r="DL121" s="792" t="s">
        <v>64</v>
      </c>
      <c r="DM121" s="792"/>
      <c r="DN121" s="792"/>
      <c r="DO121" s="792"/>
      <c r="DP121" s="792"/>
      <c r="DQ121" s="792">
        <v>266153</v>
      </c>
      <c r="DR121" s="792"/>
      <c r="DS121" s="792"/>
      <c r="DT121" s="792"/>
      <c r="DU121" s="792"/>
      <c r="DV121" s="769">
        <v>3.7</v>
      </c>
      <c r="DW121" s="769"/>
      <c r="DX121" s="769"/>
      <c r="DY121" s="769"/>
      <c r="DZ121" s="770"/>
    </row>
    <row r="122" spans="1:130" s="89" customFormat="1" ht="26.25" customHeight="1" x14ac:dyDescent="0.2">
      <c r="A122" s="859"/>
      <c r="B122" s="860"/>
      <c r="C122" s="790" t="s">
        <v>392</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6" t="s">
        <v>64</v>
      </c>
      <c r="AQ122" s="797"/>
      <c r="AR122" s="797"/>
      <c r="AS122" s="797"/>
      <c r="AT122" s="798"/>
      <c r="AU122" s="852"/>
      <c r="AV122" s="853"/>
      <c r="AW122" s="853"/>
      <c r="AX122" s="853"/>
      <c r="AY122" s="854"/>
      <c r="AZ122" s="793" t="s">
        <v>411</v>
      </c>
      <c r="BA122" s="794"/>
      <c r="BB122" s="794"/>
      <c r="BC122" s="794"/>
      <c r="BD122" s="794"/>
      <c r="BE122" s="794"/>
      <c r="BF122" s="794"/>
      <c r="BG122" s="794"/>
      <c r="BH122" s="794"/>
      <c r="BI122" s="794"/>
      <c r="BJ122" s="794"/>
      <c r="BK122" s="794"/>
      <c r="BL122" s="794"/>
      <c r="BM122" s="794"/>
      <c r="BN122" s="794"/>
      <c r="BO122" s="794"/>
      <c r="BP122" s="795"/>
      <c r="BQ122" s="831">
        <v>6719960</v>
      </c>
      <c r="BR122" s="832"/>
      <c r="BS122" s="832"/>
      <c r="BT122" s="832"/>
      <c r="BU122" s="832"/>
      <c r="BV122" s="832">
        <v>6115819</v>
      </c>
      <c r="BW122" s="832"/>
      <c r="BX122" s="832"/>
      <c r="BY122" s="832"/>
      <c r="BZ122" s="832"/>
      <c r="CA122" s="832">
        <v>5647966</v>
      </c>
      <c r="CB122" s="832"/>
      <c r="CC122" s="832"/>
      <c r="CD122" s="832"/>
      <c r="CE122" s="832"/>
      <c r="CF122" s="833">
        <v>78.099999999999994</v>
      </c>
      <c r="CG122" s="834"/>
      <c r="CH122" s="834"/>
      <c r="CI122" s="834"/>
      <c r="CJ122" s="834"/>
      <c r="CK122" s="841"/>
      <c r="CL122" s="810"/>
      <c r="CM122" s="810"/>
      <c r="CN122" s="810"/>
      <c r="CO122" s="811"/>
      <c r="CP122" s="819" t="s">
        <v>345</v>
      </c>
      <c r="CQ122" s="820"/>
      <c r="CR122" s="820"/>
      <c r="CS122" s="820"/>
      <c r="CT122" s="820"/>
      <c r="CU122" s="820"/>
      <c r="CV122" s="820"/>
      <c r="CW122" s="820"/>
      <c r="CX122" s="820"/>
      <c r="CY122" s="820"/>
      <c r="CZ122" s="820"/>
      <c r="DA122" s="820"/>
      <c r="DB122" s="820"/>
      <c r="DC122" s="820"/>
      <c r="DD122" s="820"/>
      <c r="DE122" s="820"/>
      <c r="DF122" s="821"/>
      <c r="DG122" s="791">
        <v>57014</v>
      </c>
      <c r="DH122" s="792"/>
      <c r="DI122" s="792"/>
      <c r="DJ122" s="792"/>
      <c r="DK122" s="792"/>
      <c r="DL122" s="792">
        <v>139260</v>
      </c>
      <c r="DM122" s="792"/>
      <c r="DN122" s="792"/>
      <c r="DO122" s="792"/>
      <c r="DP122" s="792"/>
      <c r="DQ122" s="792">
        <v>159846</v>
      </c>
      <c r="DR122" s="792"/>
      <c r="DS122" s="792"/>
      <c r="DT122" s="792"/>
      <c r="DU122" s="792"/>
      <c r="DV122" s="769">
        <v>2.2000000000000002</v>
      </c>
      <c r="DW122" s="769"/>
      <c r="DX122" s="769"/>
      <c r="DY122" s="769"/>
      <c r="DZ122" s="770"/>
    </row>
    <row r="123" spans="1:130" s="89" customFormat="1" ht="26.25" customHeight="1" x14ac:dyDescent="0.2">
      <c r="A123" s="859"/>
      <c r="B123" s="860"/>
      <c r="C123" s="790" t="s">
        <v>398</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64</v>
      </c>
      <c r="AB123" s="755"/>
      <c r="AC123" s="755"/>
      <c r="AD123" s="755"/>
      <c r="AE123" s="756"/>
      <c r="AF123" s="757" t="s">
        <v>64</v>
      </c>
      <c r="AG123" s="755"/>
      <c r="AH123" s="755"/>
      <c r="AI123" s="755"/>
      <c r="AJ123" s="756"/>
      <c r="AK123" s="757" t="s">
        <v>64</v>
      </c>
      <c r="AL123" s="755"/>
      <c r="AM123" s="755"/>
      <c r="AN123" s="755"/>
      <c r="AO123" s="756"/>
      <c r="AP123" s="796" t="s">
        <v>64</v>
      </c>
      <c r="AQ123" s="797"/>
      <c r="AR123" s="797"/>
      <c r="AS123" s="797"/>
      <c r="AT123" s="798"/>
      <c r="AU123" s="855"/>
      <c r="AV123" s="856"/>
      <c r="AW123" s="856"/>
      <c r="AX123" s="856"/>
      <c r="AY123" s="856"/>
      <c r="AZ123" s="112" t="s">
        <v>121</v>
      </c>
      <c r="BA123" s="112"/>
      <c r="BB123" s="112"/>
      <c r="BC123" s="112"/>
      <c r="BD123" s="112"/>
      <c r="BE123" s="112"/>
      <c r="BF123" s="112"/>
      <c r="BG123" s="112"/>
      <c r="BH123" s="112"/>
      <c r="BI123" s="112"/>
      <c r="BJ123" s="112"/>
      <c r="BK123" s="112"/>
      <c r="BL123" s="112"/>
      <c r="BM123" s="112"/>
      <c r="BN123" s="112"/>
      <c r="BO123" s="829" t="s">
        <v>412</v>
      </c>
      <c r="BP123" s="830"/>
      <c r="BQ123" s="826">
        <v>13785884</v>
      </c>
      <c r="BR123" s="827"/>
      <c r="BS123" s="827"/>
      <c r="BT123" s="827"/>
      <c r="BU123" s="827"/>
      <c r="BV123" s="827">
        <v>13269859</v>
      </c>
      <c r="BW123" s="827"/>
      <c r="BX123" s="827"/>
      <c r="BY123" s="827"/>
      <c r="BZ123" s="827"/>
      <c r="CA123" s="827">
        <v>12999701</v>
      </c>
      <c r="CB123" s="827"/>
      <c r="CC123" s="827"/>
      <c r="CD123" s="827"/>
      <c r="CE123" s="827"/>
      <c r="CF123" s="723"/>
      <c r="CG123" s="724"/>
      <c r="CH123" s="724"/>
      <c r="CI123" s="724"/>
      <c r="CJ123" s="828"/>
      <c r="CK123" s="841"/>
      <c r="CL123" s="810"/>
      <c r="CM123" s="810"/>
      <c r="CN123" s="810"/>
      <c r="CO123" s="811"/>
      <c r="CP123" s="819" t="s">
        <v>343</v>
      </c>
      <c r="CQ123" s="820"/>
      <c r="CR123" s="820"/>
      <c r="CS123" s="820"/>
      <c r="CT123" s="820"/>
      <c r="CU123" s="820"/>
      <c r="CV123" s="820"/>
      <c r="CW123" s="820"/>
      <c r="CX123" s="820"/>
      <c r="CY123" s="820"/>
      <c r="CZ123" s="820"/>
      <c r="DA123" s="820"/>
      <c r="DB123" s="820"/>
      <c r="DC123" s="820"/>
      <c r="DD123" s="820"/>
      <c r="DE123" s="820"/>
      <c r="DF123" s="821"/>
      <c r="DG123" s="754" t="s">
        <v>64</v>
      </c>
      <c r="DH123" s="755"/>
      <c r="DI123" s="755"/>
      <c r="DJ123" s="755"/>
      <c r="DK123" s="756"/>
      <c r="DL123" s="757" t="s">
        <v>64</v>
      </c>
      <c r="DM123" s="755"/>
      <c r="DN123" s="755"/>
      <c r="DO123" s="755"/>
      <c r="DP123" s="756"/>
      <c r="DQ123" s="757">
        <v>10461</v>
      </c>
      <c r="DR123" s="755"/>
      <c r="DS123" s="755"/>
      <c r="DT123" s="755"/>
      <c r="DU123" s="756"/>
      <c r="DV123" s="796">
        <v>0.1</v>
      </c>
      <c r="DW123" s="797"/>
      <c r="DX123" s="797"/>
      <c r="DY123" s="797"/>
      <c r="DZ123" s="798"/>
    </row>
    <row r="124" spans="1:130" s="89" customFormat="1" ht="26.25" customHeight="1" thickBot="1" x14ac:dyDescent="0.25">
      <c r="A124" s="859"/>
      <c r="B124" s="860"/>
      <c r="C124" s="790" t="s">
        <v>401</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6" t="s">
        <v>64</v>
      </c>
      <c r="AQ124" s="797"/>
      <c r="AR124" s="797"/>
      <c r="AS124" s="797"/>
      <c r="AT124" s="798"/>
      <c r="AU124" s="822" t="s">
        <v>413</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t="s">
        <v>64</v>
      </c>
      <c r="BR124" s="817"/>
      <c r="BS124" s="817"/>
      <c r="BT124" s="817"/>
      <c r="BU124" s="817"/>
      <c r="BV124" s="817" t="s">
        <v>64</v>
      </c>
      <c r="BW124" s="817"/>
      <c r="BX124" s="817"/>
      <c r="BY124" s="817"/>
      <c r="BZ124" s="817"/>
      <c r="CA124" s="817" t="s">
        <v>64</v>
      </c>
      <c r="CB124" s="817"/>
      <c r="CC124" s="817"/>
      <c r="CD124" s="817"/>
      <c r="CE124" s="817"/>
      <c r="CF124" s="701"/>
      <c r="CG124" s="702"/>
      <c r="CH124" s="702"/>
      <c r="CI124" s="702"/>
      <c r="CJ124" s="818"/>
      <c r="CK124" s="842"/>
      <c r="CL124" s="842"/>
      <c r="CM124" s="842"/>
      <c r="CN124" s="842"/>
      <c r="CO124" s="843"/>
      <c r="CP124" s="819" t="s">
        <v>414</v>
      </c>
      <c r="CQ124" s="820"/>
      <c r="CR124" s="820"/>
      <c r="CS124" s="820"/>
      <c r="CT124" s="820"/>
      <c r="CU124" s="820"/>
      <c r="CV124" s="820"/>
      <c r="CW124" s="820"/>
      <c r="CX124" s="820"/>
      <c r="CY124" s="820"/>
      <c r="CZ124" s="820"/>
      <c r="DA124" s="820"/>
      <c r="DB124" s="820"/>
      <c r="DC124" s="820"/>
      <c r="DD124" s="820"/>
      <c r="DE124" s="820"/>
      <c r="DF124" s="821"/>
      <c r="DG124" s="738">
        <v>430601</v>
      </c>
      <c r="DH124" s="739"/>
      <c r="DI124" s="739"/>
      <c r="DJ124" s="739"/>
      <c r="DK124" s="740"/>
      <c r="DL124" s="741">
        <v>351986</v>
      </c>
      <c r="DM124" s="739"/>
      <c r="DN124" s="739"/>
      <c r="DO124" s="739"/>
      <c r="DP124" s="740"/>
      <c r="DQ124" s="741" t="s">
        <v>64</v>
      </c>
      <c r="DR124" s="739"/>
      <c r="DS124" s="739"/>
      <c r="DT124" s="739"/>
      <c r="DU124" s="740"/>
      <c r="DV124" s="803" t="s">
        <v>64</v>
      </c>
      <c r="DW124" s="804"/>
      <c r="DX124" s="804"/>
      <c r="DY124" s="804"/>
      <c r="DZ124" s="805"/>
    </row>
    <row r="125" spans="1:130" s="89" customFormat="1" ht="26.25" customHeight="1" x14ac:dyDescent="0.2">
      <c r="A125" s="859"/>
      <c r="B125" s="860"/>
      <c r="C125" s="790" t="s">
        <v>403</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6" t="s">
        <v>64</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415</v>
      </c>
      <c r="CL125" s="807"/>
      <c r="CM125" s="807"/>
      <c r="CN125" s="807"/>
      <c r="CO125" s="808"/>
      <c r="CP125" s="815" t="s">
        <v>416</v>
      </c>
      <c r="CQ125" s="783"/>
      <c r="CR125" s="783"/>
      <c r="CS125" s="783"/>
      <c r="CT125" s="783"/>
      <c r="CU125" s="783"/>
      <c r="CV125" s="783"/>
      <c r="CW125" s="783"/>
      <c r="CX125" s="783"/>
      <c r="CY125" s="783"/>
      <c r="CZ125" s="783"/>
      <c r="DA125" s="783"/>
      <c r="DB125" s="783"/>
      <c r="DC125" s="783"/>
      <c r="DD125" s="783"/>
      <c r="DE125" s="783"/>
      <c r="DF125" s="784"/>
      <c r="DG125" s="816" t="s">
        <v>64</v>
      </c>
      <c r="DH125" s="800"/>
      <c r="DI125" s="800"/>
      <c r="DJ125" s="800"/>
      <c r="DK125" s="800"/>
      <c r="DL125" s="800" t="s">
        <v>64</v>
      </c>
      <c r="DM125" s="800"/>
      <c r="DN125" s="800"/>
      <c r="DO125" s="800"/>
      <c r="DP125" s="800"/>
      <c r="DQ125" s="800" t="s">
        <v>64</v>
      </c>
      <c r="DR125" s="800"/>
      <c r="DS125" s="800"/>
      <c r="DT125" s="800"/>
      <c r="DU125" s="800"/>
      <c r="DV125" s="801" t="s">
        <v>64</v>
      </c>
      <c r="DW125" s="801"/>
      <c r="DX125" s="801"/>
      <c r="DY125" s="801"/>
      <c r="DZ125" s="802"/>
    </row>
    <row r="126" spans="1:130" s="89" customFormat="1" ht="26.25" customHeight="1" thickBot="1" x14ac:dyDescent="0.25">
      <c r="A126" s="859"/>
      <c r="B126" s="860"/>
      <c r="C126" s="790" t="s">
        <v>405</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6" t="s">
        <v>64</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417</v>
      </c>
      <c r="CQ126" s="727"/>
      <c r="CR126" s="727"/>
      <c r="CS126" s="727"/>
      <c r="CT126" s="727"/>
      <c r="CU126" s="727"/>
      <c r="CV126" s="727"/>
      <c r="CW126" s="727"/>
      <c r="CX126" s="727"/>
      <c r="CY126" s="727"/>
      <c r="CZ126" s="727"/>
      <c r="DA126" s="727"/>
      <c r="DB126" s="727"/>
      <c r="DC126" s="727"/>
      <c r="DD126" s="727"/>
      <c r="DE126" s="727"/>
      <c r="DF126" s="728"/>
      <c r="DG126" s="791" t="s">
        <v>64</v>
      </c>
      <c r="DH126" s="792"/>
      <c r="DI126" s="792"/>
      <c r="DJ126" s="792"/>
      <c r="DK126" s="792"/>
      <c r="DL126" s="792" t="s">
        <v>64</v>
      </c>
      <c r="DM126" s="792"/>
      <c r="DN126" s="792"/>
      <c r="DO126" s="792"/>
      <c r="DP126" s="792"/>
      <c r="DQ126" s="792" t="s">
        <v>64</v>
      </c>
      <c r="DR126" s="792"/>
      <c r="DS126" s="792"/>
      <c r="DT126" s="792"/>
      <c r="DU126" s="792"/>
      <c r="DV126" s="769" t="s">
        <v>64</v>
      </c>
      <c r="DW126" s="769"/>
      <c r="DX126" s="769"/>
      <c r="DY126" s="769"/>
      <c r="DZ126" s="770"/>
    </row>
    <row r="127" spans="1:130" s="89" customFormat="1" ht="26.25" customHeight="1" x14ac:dyDescent="0.2">
      <c r="A127" s="861"/>
      <c r="B127" s="862"/>
      <c r="C127" s="793" t="s">
        <v>418</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v>17</v>
      </c>
      <c r="AB127" s="755"/>
      <c r="AC127" s="755"/>
      <c r="AD127" s="755"/>
      <c r="AE127" s="756"/>
      <c r="AF127" s="757" t="s">
        <v>64</v>
      </c>
      <c r="AG127" s="755"/>
      <c r="AH127" s="755"/>
      <c r="AI127" s="755"/>
      <c r="AJ127" s="756"/>
      <c r="AK127" s="757" t="s">
        <v>64</v>
      </c>
      <c r="AL127" s="755"/>
      <c r="AM127" s="755"/>
      <c r="AN127" s="755"/>
      <c r="AO127" s="756"/>
      <c r="AP127" s="796" t="s">
        <v>64</v>
      </c>
      <c r="AQ127" s="797"/>
      <c r="AR127" s="797"/>
      <c r="AS127" s="797"/>
      <c r="AT127" s="798"/>
      <c r="AU127" s="91"/>
      <c r="AV127" s="91"/>
      <c r="AW127" s="91"/>
      <c r="AX127" s="799" t="s">
        <v>419</v>
      </c>
      <c r="AY127" s="787"/>
      <c r="AZ127" s="787"/>
      <c r="BA127" s="787"/>
      <c r="BB127" s="787"/>
      <c r="BC127" s="787"/>
      <c r="BD127" s="787"/>
      <c r="BE127" s="788"/>
      <c r="BF127" s="786" t="s">
        <v>420</v>
      </c>
      <c r="BG127" s="787"/>
      <c r="BH127" s="787"/>
      <c r="BI127" s="787"/>
      <c r="BJ127" s="787"/>
      <c r="BK127" s="787"/>
      <c r="BL127" s="788"/>
      <c r="BM127" s="786" t="s">
        <v>421</v>
      </c>
      <c r="BN127" s="787"/>
      <c r="BO127" s="787"/>
      <c r="BP127" s="787"/>
      <c r="BQ127" s="787"/>
      <c r="BR127" s="787"/>
      <c r="BS127" s="788"/>
      <c r="BT127" s="786" t="s">
        <v>422</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423</v>
      </c>
      <c r="CQ127" s="727"/>
      <c r="CR127" s="727"/>
      <c r="CS127" s="727"/>
      <c r="CT127" s="727"/>
      <c r="CU127" s="727"/>
      <c r="CV127" s="727"/>
      <c r="CW127" s="727"/>
      <c r="CX127" s="727"/>
      <c r="CY127" s="727"/>
      <c r="CZ127" s="727"/>
      <c r="DA127" s="727"/>
      <c r="DB127" s="727"/>
      <c r="DC127" s="727"/>
      <c r="DD127" s="727"/>
      <c r="DE127" s="727"/>
      <c r="DF127" s="728"/>
      <c r="DG127" s="791" t="s">
        <v>64</v>
      </c>
      <c r="DH127" s="792"/>
      <c r="DI127" s="792"/>
      <c r="DJ127" s="792"/>
      <c r="DK127" s="792"/>
      <c r="DL127" s="792" t="s">
        <v>64</v>
      </c>
      <c r="DM127" s="792"/>
      <c r="DN127" s="792"/>
      <c r="DO127" s="792"/>
      <c r="DP127" s="792"/>
      <c r="DQ127" s="792" t="s">
        <v>64</v>
      </c>
      <c r="DR127" s="792"/>
      <c r="DS127" s="792"/>
      <c r="DT127" s="792"/>
      <c r="DU127" s="792"/>
      <c r="DV127" s="769" t="s">
        <v>64</v>
      </c>
      <c r="DW127" s="769"/>
      <c r="DX127" s="769"/>
      <c r="DY127" s="769"/>
      <c r="DZ127" s="770"/>
    </row>
    <row r="128" spans="1:130" s="89" customFormat="1" ht="26.25" customHeight="1" thickBot="1" x14ac:dyDescent="0.25">
      <c r="A128" s="771" t="s">
        <v>424</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425</v>
      </c>
      <c r="X128" s="773"/>
      <c r="Y128" s="773"/>
      <c r="Z128" s="774"/>
      <c r="AA128" s="775">
        <v>4331</v>
      </c>
      <c r="AB128" s="776"/>
      <c r="AC128" s="776"/>
      <c r="AD128" s="776"/>
      <c r="AE128" s="777"/>
      <c r="AF128" s="778">
        <v>5770</v>
      </c>
      <c r="AG128" s="776"/>
      <c r="AH128" s="776"/>
      <c r="AI128" s="776"/>
      <c r="AJ128" s="777"/>
      <c r="AK128" s="778">
        <v>6095</v>
      </c>
      <c r="AL128" s="776"/>
      <c r="AM128" s="776"/>
      <c r="AN128" s="776"/>
      <c r="AO128" s="777"/>
      <c r="AP128" s="779"/>
      <c r="AQ128" s="780"/>
      <c r="AR128" s="780"/>
      <c r="AS128" s="780"/>
      <c r="AT128" s="781"/>
      <c r="AU128" s="91"/>
      <c r="AV128" s="91"/>
      <c r="AW128" s="91"/>
      <c r="AX128" s="782" t="s">
        <v>426</v>
      </c>
      <c r="AY128" s="783"/>
      <c r="AZ128" s="783"/>
      <c r="BA128" s="783"/>
      <c r="BB128" s="783"/>
      <c r="BC128" s="783"/>
      <c r="BD128" s="783"/>
      <c r="BE128" s="784"/>
      <c r="BF128" s="761" t="s">
        <v>64</v>
      </c>
      <c r="BG128" s="762"/>
      <c r="BH128" s="762"/>
      <c r="BI128" s="762"/>
      <c r="BJ128" s="762"/>
      <c r="BK128" s="762"/>
      <c r="BL128" s="785"/>
      <c r="BM128" s="761">
        <v>13.77</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427</v>
      </c>
      <c r="CQ128" s="705"/>
      <c r="CR128" s="705"/>
      <c r="CS128" s="705"/>
      <c r="CT128" s="705"/>
      <c r="CU128" s="705"/>
      <c r="CV128" s="705"/>
      <c r="CW128" s="705"/>
      <c r="CX128" s="705"/>
      <c r="CY128" s="705"/>
      <c r="CZ128" s="705"/>
      <c r="DA128" s="705"/>
      <c r="DB128" s="705"/>
      <c r="DC128" s="705"/>
      <c r="DD128" s="705"/>
      <c r="DE128" s="705"/>
      <c r="DF128" s="706"/>
      <c r="DG128" s="765" t="s">
        <v>64</v>
      </c>
      <c r="DH128" s="766"/>
      <c r="DI128" s="766"/>
      <c r="DJ128" s="766"/>
      <c r="DK128" s="766"/>
      <c r="DL128" s="766" t="s">
        <v>64</v>
      </c>
      <c r="DM128" s="766"/>
      <c r="DN128" s="766"/>
      <c r="DO128" s="766"/>
      <c r="DP128" s="766"/>
      <c r="DQ128" s="766" t="s">
        <v>64</v>
      </c>
      <c r="DR128" s="766"/>
      <c r="DS128" s="766"/>
      <c r="DT128" s="766"/>
      <c r="DU128" s="766"/>
      <c r="DV128" s="767" t="s">
        <v>64</v>
      </c>
      <c r="DW128" s="767"/>
      <c r="DX128" s="767"/>
      <c r="DY128" s="767"/>
      <c r="DZ128" s="768"/>
    </row>
    <row r="129" spans="1:131" s="89" customFormat="1" ht="26.25" customHeight="1" x14ac:dyDescent="0.2">
      <c r="A129" s="749" t="s">
        <v>45</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428</v>
      </c>
      <c r="X129" s="752"/>
      <c r="Y129" s="752"/>
      <c r="Z129" s="753"/>
      <c r="AA129" s="754">
        <v>6107606</v>
      </c>
      <c r="AB129" s="755"/>
      <c r="AC129" s="755"/>
      <c r="AD129" s="755"/>
      <c r="AE129" s="756"/>
      <c r="AF129" s="757">
        <v>6860449</v>
      </c>
      <c r="AG129" s="755"/>
      <c r="AH129" s="755"/>
      <c r="AI129" s="755"/>
      <c r="AJ129" s="756"/>
      <c r="AK129" s="757">
        <v>7921225</v>
      </c>
      <c r="AL129" s="755"/>
      <c r="AM129" s="755"/>
      <c r="AN129" s="755"/>
      <c r="AO129" s="756"/>
      <c r="AP129" s="758"/>
      <c r="AQ129" s="759"/>
      <c r="AR129" s="759"/>
      <c r="AS129" s="759"/>
      <c r="AT129" s="760"/>
      <c r="AU129" s="92"/>
      <c r="AV129" s="92"/>
      <c r="AW129" s="92"/>
      <c r="AX129" s="726" t="s">
        <v>429</v>
      </c>
      <c r="AY129" s="727"/>
      <c r="AZ129" s="727"/>
      <c r="BA129" s="727"/>
      <c r="BB129" s="727"/>
      <c r="BC129" s="727"/>
      <c r="BD129" s="727"/>
      <c r="BE129" s="728"/>
      <c r="BF129" s="745" t="s">
        <v>64</v>
      </c>
      <c r="BG129" s="746"/>
      <c r="BH129" s="746"/>
      <c r="BI129" s="746"/>
      <c r="BJ129" s="746"/>
      <c r="BK129" s="746"/>
      <c r="BL129" s="747"/>
      <c r="BM129" s="745">
        <v>18.77</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430</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431</v>
      </c>
      <c r="X130" s="752"/>
      <c r="Y130" s="752"/>
      <c r="Z130" s="753"/>
      <c r="AA130" s="754">
        <v>754584</v>
      </c>
      <c r="AB130" s="755"/>
      <c r="AC130" s="755"/>
      <c r="AD130" s="755"/>
      <c r="AE130" s="756"/>
      <c r="AF130" s="757">
        <v>733386</v>
      </c>
      <c r="AG130" s="755"/>
      <c r="AH130" s="755"/>
      <c r="AI130" s="755"/>
      <c r="AJ130" s="756"/>
      <c r="AK130" s="757">
        <v>692063</v>
      </c>
      <c r="AL130" s="755"/>
      <c r="AM130" s="755"/>
      <c r="AN130" s="755"/>
      <c r="AO130" s="756"/>
      <c r="AP130" s="758"/>
      <c r="AQ130" s="759"/>
      <c r="AR130" s="759"/>
      <c r="AS130" s="759"/>
      <c r="AT130" s="760"/>
      <c r="AU130" s="92"/>
      <c r="AV130" s="92"/>
      <c r="AW130" s="92"/>
      <c r="AX130" s="726" t="s">
        <v>432</v>
      </c>
      <c r="AY130" s="727"/>
      <c r="AZ130" s="727"/>
      <c r="BA130" s="727"/>
      <c r="BB130" s="727"/>
      <c r="BC130" s="727"/>
      <c r="BD130" s="727"/>
      <c r="BE130" s="728"/>
      <c r="BF130" s="729">
        <v>3.4</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433</v>
      </c>
      <c r="X131" s="736"/>
      <c r="Y131" s="736"/>
      <c r="Z131" s="737"/>
      <c r="AA131" s="738">
        <v>5353022</v>
      </c>
      <c r="AB131" s="739"/>
      <c r="AC131" s="739"/>
      <c r="AD131" s="739"/>
      <c r="AE131" s="740"/>
      <c r="AF131" s="741">
        <v>6127063</v>
      </c>
      <c r="AG131" s="739"/>
      <c r="AH131" s="739"/>
      <c r="AI131" s="739"/>
      <c r="AJ131" s="740"/>
      <c r="AK131" s="741">
        <v>7229162</v>
      </c>
      <c r="AL131" s="739"/>
      <c r="AM131" s="739"/>
      <c r="AN131" s="739"/>
      <c r="AO131" s="740"/>
      <c r="AP131" s="742"/>
      <c r="AQ131" s="743"/>
      <c r="AR131" s="743"/>
      <c r="AS131" s="743"/>
      <c r="AT131" s="744"/>
      <c r="AU131" s="92"/>
      <c r="AV131" s="92"/>
      <c r="AW131" s="92"/>
      <c r="AX131" s="704" t="s">
        <v>434</v>
      </c>
      <c r="AY131" s="705"/>
      <c r="AZ131" s="705"/>
      <c r="BA131" s="705"/>
      <c r="BB131" s="705"/>
      <c r="BC131" s="705"/>
      <c r="BD131" s="705"/>
      <c r="BE131" s="706"/>
      <c r="BF131" s="707" t="s">
        <v>64</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435</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436</v>
      </c>
      <c r="W132" s="717"/>
      <c r="X132" s="717"/>
      <c r="Y132" s="717"/>
      <c r="Z132" s="718"/>
      <c r="AA132" s="719">
        <v>3.8133226429999998</v>
      </c>
      <c r="AB132" s="720"/>
      <c r="AC132" s="720"/>
      <c r="AD132" s="720"/>
      <c r="AE132" s="721"/>
      <c r="AF132" s="722">
        <v>3.3204489659999998</v>
      </c>
      <c r="AG132" s="720"/>
      <c r="AH132" s="720"/>
      <c r="AI132" s="720"/>
      <c r="AJ132" s="721"/>
      <c r="AK132" s="722">
        <v>3.2433634769999999</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437</v>
      </c>
      <c r="W133" s="696"/>
      <c r="X133" s="696"/>
      <c r="Y133" s="696"/>
      <c r="Z133" s="697"/>
      <c r="AA133" s="698">
        <v>3.1</v>
      </c>
      <c r="AB133" s="699"/>
      <c r="AC133" s="699"/>
      <c r="AD133" s="699"/>
      <c r="AE133" s="700"/>
      <c r="AF133" s="698">
        <v>3.3</v>
      </c>
      <c r="AG133" s="699"/>
      <c r="AH133" s="699"/>
      <c r="AI133" s="699"/>
      <c r="AJ133" s="700"/>
      <c r="AK133" s="698">
        <v>3.4</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0BgHa1gjL/3JI/fKrEYkrLVunCWB4ZmdCBEO2apX4yOz8TCqT0B1GCREIhlNX/d7CvFm613YAMB1IZcSq0SWyg==" saltValue="7WbdeeIIFNSk5EqulglCk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11682-CA42-4A34-806B-E1508D4DE631}">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b66GxL1tJyksV0uTlyYx3GS/8vkhuVHFN5r8kgJmLmZ/PE/xlrIh0Baw7LHT1T42Czky49pF0RbttDvuh1b0bQ==" saltValue="5/VBquagokuCElVH3uiq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4A4F-0AE6-4715-B818-F4E208C9B635}">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b/0hhhtubzMtyRt9k+qLbGu/sgKRncmxrC8qp6/MZhTNDWlX+mV3cwrkqXV+Ajmo0bK1nn2FPS2+89ORl4FAAQ==" saltValue="WdotZbDnED42JJkqRnxRJ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4117-B6D1-4DA4-9CDC-4B5D071FB705}">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438</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439</v>
      </c>
      <c r="AL6" s="118"/>
      <c r="AM6" s="118"/>
      <c r="AN6" s="118"/>
    </row>
    <row r="7" spans="1:46" ht="13.5" customHeight="1" x14ac:dyDescent="0.2">
      <c r="A7" s="10"/>
      <c r="AK7" s="119"/>
      <c r="AL7" s="120"/>
      <c r="AM7" s="120"/>
      <c r="AN7" s="121"/>
      <c r="AO7" s="1102" t="s">
        <v>440</v>
      </c>
      <c r="AP7" s="122"/>
      <c r="AQ7" s="123" t="s">
        <v>441</v>
      </c>
      <c r="AR7" s="124"/>
    </row>
    <row r="8" spans="1:46" ht="13" x14ac:dyDescent="0.2">
      <c r="A8" s="10"/>
      <c r="AK8" s="125"/>
      <c r="AL8" s="126"/>
      <c r="AM8" s="126"/>
      <c r="AN8" s="127"/>
      <c r="AO8" s="1103"/>
      <c r="AP8" s="128" t="s">
        <v>442</v>
      </c>
      <c r="AQ8" s="129" t="s">
        <v>443</v>
      </c>
      <c r="AR8" s="130" t="s">
        <v>444</v>
      </c>
    </row>
    <row r="9" spans="1:46" ht="13" x14ac:dyDescent="0.2">
      <c r="A9" s="10"/>
      <c r="AK9" s="1104" t="s">
        <v>445</v>
      </c>
      <c r="AL9" s="1105"/>
      <c r="AM9" s="1105"/>
      <c r="AN9" s="1106"/>
      <c r="AO9" s="131">
        <v>1856741</v>
      </c>
      <c r="AP9" s="131">
        <v>90063</v>
      </c>
      <c r="AQ9" s="132">
        <v>83961</v>
      </c>
      <c r="AR9" s="133">
        <v>7.3</v>
      </c>
    </row>
    <row r="10" spans="1:46" ht="13.5" customHeight="1" x14ac:dyDescent="0.2">
      <c r="A10" s="10"/>
      <c r="AK10" s="1104" t="s">
        <v>446</v>
      </c>
      <c r="AL10" s="1105"/>
      <c r="AM10" s="1105"/>
      <c r="AN10" s="1106"/>
      <c r="AO10" s="134">
        <v>234545</v>
      </c>
      <c r="AP10" s="134">
        <v>11377</v>
      </c>
      <c r="AQ10" s="135">
        <v>9090</v>
      </c>
      <c r="AR10" s="136">
        <v>25.2</v>
      </c>
    </row>
    <row r="11" spans="1:46" ht="13.5" customHeight="1" x14ac:dyDescent="0.2">
      <c r="A11" s="10"/>
      <c r="AK11" s="1104" t="s">
        <v>447</v>
      </c>
      <c r="AL11" s="1105"/>
      <c r="AM11" s="1105"/>
      <c r="AN11" s="1106"/>
      <c r="AO11" s="134">
        <v>10195</v>
      </c>
      <c r="AP11" s="134">
        <v>495</v>
      </c>
      <c r="AQ11" s="135">
        <v>842</v>
      </c>
      <c r="AR11" s="136">
        <v>-41.2</v>
      </c>
    </row>
    <row r="12" spans="1:46" ht="13.5" customHeight="1" x14ac:dyDescent="0.2">
      <c r="A12" s="10"/>
      <c r="AK12" s="1104" t="s">
        <v>448</v>
      </c>
      <c r="AL12" s="1105"/>
      <c r="AM12" s="1105"/>
      <c r="AN12" s="1106"/>
      <c r="AO12" s="134" t="s">
        <v>341</v>
      </c>
      <c r="AP12" s="134" t="s">
        <v>341</v>
      </c>
      <c r="AQ12" s="135">
        <v>5</v>
      </c>
      <c r="AR12" s="136" t="s">
        <v>341</v>
      </c>
    </row>
    <row r="13" spans="1:46" ht="13.5" customHeight="1" x14ac:dyDescent="0.2">
      <c r="A13" s="10"/>
      <c r="AK13" s="1104" t="s">
        <v>449</v>
      </c>
      <c r="AL13" s="1105"/>
      <c r="AM13" s="1105"/>
      <c r="AN13" s="1106"/>
      <c r="AO13" s="134">
        <v>33315</v>
      </c>
      <c r="AP13" s="134">
        <v>1616</v>
      </c>
      <c r="AQ13" s="135">
        <v>2396</v>
      </c>
      <c r="AR13" s="136">
        <v>-32.6</v>
      </c>
    </row>
    <row r="14" spans="1:46" ht="13.5" customHeight="1" x14ac:dyDescent="0.2">
      <c r="A14" s="10"/>
      <c r="AK14" s="1104" t="s">
        <v>450</v>
      </c>
      <c r="AL14" s="1105"/>
      <c r="AM14" s="1105"/>
      <c r="AN14" s="1106"/>
      <c r="AO14" s="134" t="s">
        <v>341</v>
      </c>
      <c r="AP14" s="134" t="s">
        <v>341</v>
      </c>
      <c r="AQ14" s="135">
        <v>1197</v>
      </c>
      <c r="AR14" s="136" t="s">
        <v>341</v>
      </c>
    </row>
    <row r="15" spans="1:46" ht="13.5" customHeight="1" x14ac:dyDescent="0.2">
      <c r="A15" s="10"/>
      <c r="AK15" s="1107" t="s">
        <v>451</v>
      </c>
      <c r="AL15" s="1108"/>
      <c r="AM15" s="1108"/>
      <c r="AN15" s="1109"/>
      <c r="AO15" s="134">
        <v>-94903</v>
      </c>
      <c r="AP15" s="134">
        <v>-4603</v>
      </c>
      <c r="AQ15" s="135">
        <v>-4989</v>
      </c>
      <c r="AR15" s="136">
        <v>-7.7</v>
      </c>
    </row>
    <row r="16" spans="1:46" ht="13" x14ac:dyDescent="0.2">
      <c r="A16" s="10"/>
      <c r="AK16" s="1107" t="s">
        <v>121</v>
      </c>
      <c r="AL16" s="1108"/>
      <c r="AM16" s="1108"/>
      <c r="AN16" s="1109"/>
      <c r="AO16" s="134">
        <v>2039893</v>
      </c>
      <c r="AP16" s="134">
        <v>98947</v>
      </c>
      <c r="AQ16" s="135">
        <v>92501</v>
      </c>
      <c r="AR16" s="136">
        <v>7</v>
      </c>
    </row>
    <row r="17" spans="1:46" ht="13" x14ac:dyDescent="0.2">
      <c r="A17" s="10"/>
    </row>
    <row r="18" spans="1:46" ht="13" x14ac:dyDescent="0.2">
      <c r="A18" s="10"/>
      <c r="AQ18" s="137"/>
      <c r="AR18" s="137"/>
    </row>
    <row r="19" spans="1:46" ht="13" x14ac:dyDescent="0.2">
      <c r="A19" s="10"/>
      <c r="AK19" s="3" t="s">
        <v>452</v>
      </c>
    </row>
    <row r="20" spans="1:46" ht="13" x14ac:dyDescent="0.2">
      <c r="A20" s="10"/>
      <c r="AK20" s="138"/>
      <c r="AL20" s="139"/>
      <c r="AM20" s="139"/>
      <c r="AN20" s="140"/>
      <c r="AO20" s="141" t="s">
        <v>453</v>
      </c>
      <c r="AP20" s="142" t="s">
        <v>454</v>
      </c>
      <c r="AQ20" s="143" t="s">
        <v>455</v>
      </c>
      <c r="AR20" s="144"/>
    </row>
    <row r="21" spans="1:46" s="118" customFormat="1" ht="13" x14ac:dyDescent="0.2">
      <c r="A21" s="145"/>
      <c r="AK21" s="1110" t="s">
        <v>456</v>
      </c>
      <c r="AL21" s="1111"/>
      <c r="AM21" s="1111"/>
      <c r="AN21" s="1112"/>
      <c r="AO21" s="146">
        <v>7.62</v>
      </c>
      <c r="AP21" s="147">
        <v>7.91</v>
      </c>
      <c r="AQ21" s="148">
        <v>-0.28999999999999998</v>
      </c>
      <c r="AS21" s="149"/>
      <c r="AT21" s="145"/>
    </row>
    <row r="22" spans="1:46" s="118" customFormat="1" ht="13" x14ac:dyDescent="0.2">
      <c r="A22" s="145"/>
      <c r="AK22" s="1110" t="s">
        <v>457</v>
      </c>
      <c r="AL22" s="1111"/>
      <c r="AM22" s="1111"/>
      <c r="AN22" s="1112"/>
      <c r="AO22" s="150">
        <v>100</v>
      </c>
      <c r="AP22" s="151">
        <v>97.2</v>
      </c>
      <c r="AQ22" s="152">
        <v>2.8</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13" t="s">
        <v>458</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ht="13" x14ac:dyDescent="0.2">
      <c r="A27" s="157"/>
      <c r="AS27" s="3"/>
      <c r="AT27" s="3"/>
    </row>
    <row r="28" spans="1:46" ht="16.5" x14ac:dyDescent="0.2">
      <c r="A28" s="16" t="s">
        <v>459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460</v>
      </c>
      <c r="AL29" s="118"/>
      <c r="AM29" s="118"/>
      <c r="AN29" s="118"/>
      <c r="AS29" s="159"/>
    </row>
    <row r="30" spans="1:46" ht="13.5" customHeight="1" x14ac:dyDescent="0.2">
      <c r="A30" s="10"/>
      <c r="AK30" s="119"/>
      <c r="AL30" s="120"/>
      <c r="AM30" s="120"/>
      <c r="AN30" s="121"/>
      <c r="AO30" s="1102" t="s">
        <v>440</v>
      </c>
      <c r="AP30" s="122"/>
      <c r="AQ30" s="123" t="s">
        <v>441</v>
      </c>
      <c r="AR30" s="124"/>
    </row>
    <row r="31" spans="1:46" ht="13" x14ac:dyDescent="0.2">
      <c r="A31" s="10"/>
      <c r="AK31" s="125"/>
      <c r="AL31" s="126"/>
      <c r="AM31" s="126"/>
      <c r="AN31" s="127"/>
      <c r="AO31" s="1103"/>
      <c r="AP31" s="128" t="s">
        <v>442</v>
      </c>
      <c r="AQ31" s="129" t="s">
        <v>443</v>
      </c>
      <c r="AR31" s="130" t="s">
        <v>444</v>
      </c>
    </row>
    <row r="32" spans="1:46" ht="27" customHeight="1" x14ac:dyDescent="0.2">
      <c r="A32" s="10"/>
      <c r="AK32" s="1088" t="s">
        <v>461</v>
      </c>
      <c r="AL32" s="1089"/>
      <c r="AM32" s="1089"/>
      <c r="AN32" s="1090"/>
      <c r="AO32" s="160">
        <v>584843</v>
      </c>
      <c r="AP32" s="160">
        <v>28368</v>
      </c>
      <c r="AQ32" s="161">
        <v>33492</v>
      </c>
      <c r="AR32" s="162">
        <v>-15.3</v>
      </c>
    </row>
    <row r="33" spans="1:46" ht="13.5" customHeight="1" x14ac:dyDescent="0.2">
      <c r="A33" s="10"/>
      <c r="AK33" s="1088" t="s">
        <v>462</v>
      </c>
      <c r="AL33" s="1089"/>
      <c r="AM33" s="1089"/>
      <c r="AN33" s="1090"/>
      <c r="AO33" s="160" t="s">
        <v>341</v>
      </c>
      <c r="AP33" s="160" t="s">
        <v>341</v>
      </c>
      <c r="AQ33" s="161" t="s">
        <v>341</v>
      </c>
      <c r="AR33" s="162" t="s">
        <v>341</v>
      </c>
    </row>
    <row r="34" spans="1:46" ht="27" customHeight="1" x14ac:dyDescent="0.2">
      <c r="A34" s="10"/>
      <c r="AK34" s="1088" t="s">
        <v>463</v>
      </c>
      <c r="AL34" s="1089"/>
      <c r="AM34" s="1089"/>
      <c r="AN34" s="1090"/>
      <c r="AO34" s="160" t="s">
        <v>341</v>
      </c>
      <c r="AP34" s="160" t="s">
        <v>341</v>
      </c>
      <c r="AQ34" s="161" t="s">
        <v>341</v>
      </c>
      <c r="AR34" s="162" t="s">
        <v>341</v>
      </c>
    </row>
    <row r="35" spans="1:46" ht="27" customHeight="1" x14ac:dyDescent="0.2">
      <c r="A35" s="10"/>
      <c r="AK35" s="1088" t="s">
        <v>464</v>
      </c>
      <c r="AL35" s="1089"/>
      <c r="AM35" s="1089"/>
      <c r="AN35" s="1090"/>
      <c r="AO35" s="160">
        <v>333679</v>
      </c>
      <c r="AP35" s="160">
        <v>16185</v>
      </c>
      <c r="AQ35" s="161">
        <v>10423</v>
      </c>
      <c r="AR35" s="162">
        <v>55.3</v>
      </c>
    </row>
    <row r="36" spans="1:46" ht="27" customHeight="1" x14ac:dyDescent="0.2">
      <c r="A36" s="10"/>
      <c r="AK36" s="1088" t="s">
        <v>465</v>
      </c>
      <c r="AL36" s="1089"/>
      <c r="AM36" s="1089"/>
      <c r="AN36" s="1090"/>
      <c r="AO36" s="160">
        <v>14104</v>
      </c>
      <c r="AP36" s="160">
        <v>684</v>
      </c>
      <c r="AQ36" s="161">
        <v>3289</v>
      </c>
      <c r="AR36" s="162">
        <v>-79.2</v>
      </c>
    </row>
    <row r="37" spans="1:46" ht="13.5" customHeight="1" x14ac:dyDescent="0.2">
      <c r="A37" s="10"/>
      <c r="AK37" s="1088" t="s">
        <v>466</v>
      </c>
      <c r="AL37" s="1089"/>
      <c r="AM37" s="1089"/>
      <c r="AN37" s="1090"/>
      <c r="AO37" s="160" t="s">
        <v>341</v>
      </c>
      <c r="AP37" s="160" t="s">
        <v>341</v>
      </c>
      <c r="AQ37" s="161">
        <v>152</v>
      </c>
      <c r="AR37" s="162" t="s">
        <v>341</v>
      </c>
    </row>
    <row r="38" spans="1:46" ht="27" customHeight="1" x14ac:dyDescent="0.2">
      <c r="A38" s="10"/>
      <c r="AK38" s="1091" t="s">
        <v>467</v>
      </c>
      <c r="AL38" s="1092"/>
      <c r="AM38" s="1092"/>
      <c r="AN38" s="1093"/>
      <c r="AO38" s="163" t="s">
        <v>341</v>
      </c>
      <c r="AP38" s="163" t="s">
        <v>341</v>
      </c>
      <c r="AQ38" s="164">
        <v>2</v>
      </c>
      <c r="AR38" s="152" t="s">
        <v>341</v>
      </c>
      <c r="AS38" s="159"/>
    </row>
    <row r="39" spans="1:46" ht="13" x14ac:dyDescent="0.2">
      <c r="A39" s="10"/>
      <c r="AK39" s="1091" t="s">
        <v>468</v>
      </c>
      <c r="AL39" s="1092"/>
      <c r="AM39" s="1092"/>
      <c r="AN39" s="1093"/>
      <c r="AO39" s="160">
        <v>-6095</v>
      </c>
      <c r="AP39" s="160">
        <v>-296</v>
      </c>
      <c r="AQ39" s="161">
        <v>-2605</v>
      </c>
      <c r="AR39" s="162">
        <v>-88.6</v>
      </c>
      <c r="AS39" s="159"/>
    </row>
    <row r="40" spans="1:46" ht="27" customHeight="1" x14ac:dyDescent="0.2">
      <c r="A40" s="10"/>
      <c r="AK40" s="1088" t="s">
        <v>469</v>
      </c>
      <c r="AL40" s="1089"/>
      <c r="AM40" s="1089"/>
      <c r="AN40" s="1090"/>
      <c r="AO40" s="160">
        <v>-692063</v>
      </c>
      <c r="AP40" s="160">
        <v>-33569</v>
      </c>
      <c r="AQ40" s="161">
        <v>-28956</v>
      </c>
      <c r="AR40" s="162">
        <v>15.9</v>
      </c>
      <c r="AS40" s="159"/>
    </row>
    <row r="41" spans="1:46" ht="13" x14ac:dyDescent="0.2">
      <c r="A41" s="10"/>
      <c r="AK41" s="1094" t="s">
        <v>232</v>
      </c>
      <c r="AL41" s="1095"/>
      <c r="AM41" s="1095"/>
      <c r="AN41" s="1096"/>
      <c r="AO41" s="160">
        <v>234468</v>
      </c>
      <c r="AP41" s="160">
        <v>11373</v>
      </c>
      <c r="AQ41" s="161">
        <v>15797</v>
      </c>
      <c r="AR41" s="162">
        <v>-28</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470</v>
      </c>
    </row>
    <row r="48" spans="1:46" ht="13" x14ac:dyDescent="0.2">
      <c r="A48" s="10"/>
      <c r="AK48" s="168" t="s">
        <v>471</v>
      </c>
      <c r="AL48" s="168"/>
      <c r="AM48" s="168"/>
      <c r="AN48" s="168"/>
      <c r="AO48" s="168"/>
      <c r="AP48" s="168"/>
      <c r="AQ48" s="169"/>
      <c r="AR48" s="168"/>
    </row>
    <row r="49" spans="1:44" ht="13.5" customHeight="1" x14ac:dyDescent="0.2">
      <c r="A49" s="10"/>
      <c r="AK49" s="170"/>
      <c r="AL49" s="171"/>
      <c r="AM49" s="1097" t="s">
        <v>440</v>
      </c>
      <c r="AN49" s="1099" t="s">
        <v>472</v>
      </c>
      <c r="AO49" s="1100"/>
      <c r="AP49" s="1100"/>
      <c r="AQ49" s="1100"/>
      <c r="AR49" s="1101"/>
    </row>
    <row r="50" spans="1:44" ht="13" x14ac:dyDescent="0.2">
      <c r="A50" s="10"/>
      <c r="AK50" s="172"/>
      <c r="AL50" s="173"/>
      <c r="AM50" s="1098"/>
      <c r="AN50" s="174" t="s">
        <v>473</v>
      </c>
      <c r="AO50" s="175" t="s">
        <v>474</v>
      </c>
      <c r="AP50" s="176" t="s">
        <v>475</v>
      </c>
      <c r="AQ50" s="177" t="s">
        <v>476</v>
      </c>
      <c r="AR50" s="178" t="s">
        <v>477</v>
      </c>
    </row>
    <row r="51" spans="1:44" ht="13" x14ac:dyDescent="0.2">
      <c r="A51" s="10"/>
      <c r="AK51" s="170" t="s">
        <v>478</v>
      </c>
      <c r="AL51" s="171"/>
      <c r="AM51" s="179">
        <v>1324530</v>
      </c>
      <c r="AN51" s="180">
        <v>65396</v>
      </c>
      <c r="AO51" s="181">
        <v>-56.6</v>
      </c>
      <c r="AP51" s="182">
        <v>53895</v>
      </c>
      <c r="AQ51" s="183">
        <v>-8.8000000000000007</v>
      </c>
      <c r="AR51" s="184">
        <v>-47.8</v>
      </c>
    </row>
    <row r="52" spans="1:44" ht="13" x14ac:dyDescent="0.2">
      <c r="A52" s="10"/>
      <c r="AK52" s="185"/>
      <c r="AL52" s="186" t="s">
        <v>479</v>
      </c>
      <c r="AM52" s="187">
        <v>668634</v>
      </c>
      <c r="AN52" s="188">
        <v>33012</v>
      </c>
      <c r="AO52" s="189">
        <v>19.5</v>
      </c>
      <c r="AP52" s="190">
        <v>31224</v>
      </c>
      <c r="AQ52" s="191">
        <v>4.4000000000000004</v>
      </c>
      <c r="AR52" s="192">
        <v>15.1</v>
      </c>
    </row>
    <row r="53" spans="1:44" ht="13" x14ac:dyDescent="0.2">
      <c r="A53" s="10"/>
      <c r="AK53" s="170" t="s">
        <v>480</v>
      </c>
      <c r="AL53" s="171"/>
      <c r="AM53" s="179">
        <v>2014880</v>
      </c>
      <c r="AN53" s="180">
        <v>99742</v>
      </c>
      <c r="AO53" s="181">
        <v>52.5</v>
      </c>
      <c r="AP53" s="182">
        <v>56181</v>
      </c>
      <c r="AQ53" s="183">
        <v>4.2</v>
      </c>
      <c r="AR53" s="184">
        <v>48.3</v>
      </c>
    </row>
    <row r="54" spans="1:44" ht="13" x14ac:dyDescent="0.2">
      <c r="A54" s="10"/>
      <c r="AK54" s="185"/>
      <c r="AL54" s="186" t="s">
        <v>479</v>
      </c>
      <c r="AM54" s="187">
        <v>681741</v>
      </c>
      <c r="AN54" s="188">
        <v>33748</v>
      </c>
      <c r="AO54" s="189">
        <v>2.2000000000000002</v>
      </c>
      <c r="AP54" s="190">
        <v>32039</v>
      </c>
      <c r="AQ54" s="191">
        <v>2.6</v>
      </c>
      <c r="AR54" s="192">
        <v>-0.4</v>
      </c>
    </row>
    <row r="55" spans="1:44" ht="13" x14ac:dyDescent="0.2">
      <c r="A55" s="10"/>
      <c r="AK55" s="170" t="s">
        <v>481</v>
      </c>
      <c r="AL55" s="171"/>
      <c r="AM55" s="179">
        <v>1890829</v>
      </c>
      <c r="AN55" s="180">
        <v>93066</v>
      </c>
      <c r="AO55" s="181">
        <v>-6.7</v>
      </c>
      <c r="AP55" s="182">
        <v>47730</v>
      </c>
      <c r="AQ55" s="183">
        <v>-15</v>
      </c>
      <c r="AR55" s="184">
        <v>8.3000000000000007</v>
      </c>
    </row>
    <row r="56" spans="1:44" ht="13" x14ac:dyDescent="0.2">
      <c r="A56" s="10"/>
      <c r="AK56" s="185"/>
      <c r="AL56" s="186" t="s">
        <v>479</v>
      </c>
      <c r="AM56" s="187">
        <v>783832</v>
      </c>
      <c r="AN56" s="188">
        <v>38580</v>
      </c>
      <c r="AO56" s="189">
        <v>14.3</v>
      </c>
      <c r="AP56" s="190">
        <v>26378</v>
      </c>
      <c r="AQ56" s="191">
        <v>-17.7</v>
      </c>
      <c r="AR56" s="192">
        <v>32</v>
      </c>
    </row>
    <row r="57" spans="1:44" ht="13" x14ac:dyDescent="0.2">
      <c r="A57" s="10"/>
      <c r="AK57" s="170" t="s">
        <v>482</v>
      </c>
      <c r="AL57" s="171"/>
      <c r="AM57" s="179">
        <v>2207110</v>
      </c>
      <c r="AN57" s="180">
        <v>107695</v>
      </c>
      <c r="AO57" s="181">
        <v>15.7</v>
      </c>
      <c r="AP57" s="182">
        <v>61921</v>
      </c>
      <c r="AQ57" s="183">
        <v>29.7</v>
      </c>
      <c r="AR57" s="184">
        <v>-14</v>
      </c>
    </row>
    <row r="58" spans="1:44" ht="13" x14ac:dyDescent="0.2">
      <c r="A58" s="10"/>
      <c r="AK58" s="185"/>
      <c r="AL58" s="186" t="s">
        <v>479</v>
      </c>
      <c r="AM58" s="187">
        <v>946720</v>
      </c>
      <c r="AN58" s="188">
        <v>46195</v>
      </c>
      <c r="AO58" s="189">
        <v>19.7</v>
      </c>
      <c r="AP58" s="190">
        <v>34719</v>
      </c>
      <c r="AQ58" s="191">
        <v>31.6</v>
      </c>
      <c r="AR58" s="192">
        <v>-11.9</v>
      </c>
    </row>
    <row r="59" spans="1:44" ht="13" x14ac:dyDescent="0.2">
      <c r="A59" s="10"/>
      <c r="AK59" s="170" t="s">
        <v>483</v>
      </c>
      <c r="AL59" s="171"/>
      <c r="AM59" s="179">
        <v>2748446</v>
      </c>
      <c r="AN59" s="180">
        <v>133316</v>
      </c>
      <c r="AO59" s="181">
        <v>23.8</v>
      </c>
      <c r="AP59" s="182">
        <v>62764</v>
      </c>
      <c r="AQ59" s="183">
        <v>1.4</v>
      </c>
      <c r="AR59" s="184">
        <v>22.4</v>
      </c>
    </row>
    <row r="60" spans="1:44" ht="13" x14ac:dyDescent="0.2">
      <c r="A60" s="10"/>
      <c r="AK60" s="185"/>
      <c r="AL60" s="186" t="s">
        <v>479</v>
      </c>
      <c r="AM60" s="187">
        <v>2043724</v>
      </c>
      <c r="AN60" s="188">
        <v>99133</v>
      </c>
      <c r="AO60" s="189">
        <v>114.6</v>
      </c>
      <c r="AP60" s="190">
        <v>36476</v>
      </c>
      <c r="AQ60" s="191">
        <v>5.0999999999999996</v>
      </c>
      <c r="AR60" s="192">
        <v>109.5</v>
      </c>
    </row>
    <row r="61" spans="1:44" ht="13" x14ac:dyDescent="0.2">
      <c r="A61" s="10"/>
      <c r="AK61" s="170" t="s">
        <v>484</v>
      </c>
      <c r="AL61" s="193"/>
      <c r="AM61" s="179">
        <v>2037159</v>
      </c>
      <c r="AN61" s="180">
        <v>99843</v>
      </c>
      <c r="AO61" s="181">
        <v>5.7</v>
      </c>
      <c r="AP61" s="182">
        <v>56498</v>
      </c>
      <c r="AQ61" s="194">
        <v>2.2999999999999998</v>
      </c>
      <c r="AR61" s="184">
        <v>3.4</v>
      </c>
    </row>
    <row r="62" spans="1:44" ht="13" x14ac:dyDescent="0.2">
      <c r="A62" s="10"/>
      <c r="AK62" s="185"/>
      <c r="AL62" s="186" t="s">
        <v>479</v>
      </c>
      <c r="AM62" s="187">
        <v>1024930</v>
      </c>
      <c r="AN62" s="188">
        <v>50134</v>
      </c>
      <c r="AO62" s="189">
        <v>34.1</v>
      </c>
      <c r="AP62" s="190">
        <v>32167</v>
      </c>
      <c r="AQ62" s="191">
        <v>5.2</v>
      </c>
      <c r="AR62" s="192">
        <v>28.9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VsopDCaCew6ulADA8pjJ5nG4nj2knVG/gF2K7M903C195vMbD3mfTLp3AFOsyxa58XvOgMQP6YZH0e+CF7CxAQ==" saltValue="//3zLG9ieyBeUjPEQSH68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854E3-45EA-4DA0-AAC9-4E025565F77B}">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DQte3If9m1kMXhRwIa4xc2C23Qs43QqqUVGIoNLbnvCypqFzRlFHI9QfCpoJ6GDzJWuVb4vPkonCehMMONyoTw==" saltValue="a56gIyO3gdMAzZeUWsGOs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46D3C-15F8-442C-9657-02663B6CC008}">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nFoPbEqNU+RDRkAYFWh/+UcOVqb5+PBj9miZJg27cvdHRX108HQvMH0ojfrBGFe1TcWkvgm933MWYOXh8WbFA==" saltValue="1yl860yjmJCtYgCIsoDt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1073-8674-4006-B6DC-69BEFA6B184A}">
  <sheetPr>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485</v>
      </c>
    </row>
    <row r="46" spans="2:10" ht="29.25" customHeight="1" thickBot="1" x14ac:dyDescent="0.3">
      <c r="B46" s="198" t="s">
        <v>24</v>
      </c>
      <c r="C46" s="199"/>
      <c r="D46" s="199"/>
      <c r="E46" s="200" t="s">
        <v>486</v>
      </c>
      <c r="F46" s="201" t="s">
        <v>3</v>
      </c>
      <c r="G46" s="202" t="s">
        <v>4</v>
      </c>
      <c r="H46" s="202" t="s">
        <v>5</v>
      </c>
      <c r="I46" s="202" t="s">
        <v>6</v>
      </c>
      <c r="J46" s="203" t="s">
        <v>7</v>
      </c>
    </row>
    <row r="47" spans="2:10" ht="57.75" customHeight="1" x14ac:dyDescent="0.2">
      <c r="B47" s="204"/>
      <c r="C47" s="1114" t="s">
        <v>487</v>
      </c>
      <c r="D47" s="1114"/>
      <c r="E47" s="1115"/>
      <c r="F47" s="205">
        <v>48.04</v>
      </c>
      <c r="G47" s="206">
        <v>49.32</v>
      </c>
      <c r="H47" s="206">
        <v>54.88</v>
      </c>
      <c r="I47" s="206">
        <v>45.31</v>
      </c>
      <c r="J47" s="207">
        <v>43.56</v>
      </c>
    </row>
    <row r="48" spans="2:10" ht="57.75" customHeight="1" x14ac:dyDescent="0.2">
      <c r="B48" s="208"/>
      <c r="C48" s="1116" t="s">
        <v>488</v>
      </c>
      <c r="D48" s="1116"/>
      <c r="E48" s="1117"/>
      <c r="F48" s="209">
        <v>5.86</v>
      </c>
      <c r="G48" s="210">
        <v>9.02</v>
      </c>
      <c r="H48" s="210">
        <v>9.09</v>
      </c>
      <c r="I48" s="210">
        <v>9.92</v>
      </c>
      <c r="J48" s="211">
        <v>7.12</v>
      </c>
    </row>
    <row r="49" spans="2:10" ht="57.75" customHeight="1" thickBot="1" x14ac:dyDescent="0.25">
      <c r="B49" s="212"/>
      <c r="C49" s="1118" t="s">
        <v>489</v>
      </c>
      <c r="D49" s="1118"/>
      <c r="E49" s="1119"/>
      <c r="F49" s="213">
        <v>2.19</v>
      </c>
      <c r="G49" s="214">
        <v>8.02</v>
      </c>
      <c r="H49" s="214">
        <v>4.5</v>
      </c>
      <c r="I49" s="214" t="s">
        <v>490</v>
      </c>
      <c r="J49" s="215">
        <v>2.84</v>
      </c>
    </row>
    <row r="50" spans="2:10" ht="13" x14ac:dyDescent="0.2"/>
  </sheetData>
  <sheetProtection algorithmName="SHA-512" hashValue="NcIPZt/MFrmvmEAuuZODIU+slJX8mKGlvbDqxKlIkv8Tvoo7bpGQOGtwxPZb/aoTtHiFPQrOkR9EZt8yHEF/yA==" saltValue="e/xHl11fSjHAhH4lr0Fl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1EF47-67EA-4F89-8C3E-A3B7189A3D02}">
  <sheetPr>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485</v>
      </c>
      <c r="K32" s="216"/>
      <c r="L32" s="216"/>
      <c r="M32" s="216"/>
      <c r="N32" s="216"/>
      <c r="O32" s="216"/>
      <c r="P32" s="216"/>
    </row>
    <row r="33" spans="1:16" ht="39" customHeight="1" thickBot="1" x14ac:dyDescent="0.3">
      <c r="A33" s="216"/>
      <c r="B33" s="219" t="s">
        <v>491</v>
      </c>
      <c r="C33" s="220"/>
      <c r="D33" s="220"/>
      <c r="E33" s="221" t="s">
        <v>486</v>
      </c>
      <c r="F33" s="222" t="s">
        <v>3</v>
      </c>
      <c r="G33" s="223" t="s">
        <v>4</v>
      </c>
      <c r="H33" s="223" t="s">
        <v>5</v>
      </c>
      <c r="I33" s="223" t="s">
        <v>6</v>
      </c>
      <c r="J33" s="224" t="s">
        <v>7</v>
      </c>
      <c r="K33" s="216"/>
      <c r="L33" s="216"/>
      <c r="M33" s="216"/>
      <c r="N33" s="216"/>
      <c r="O33" s="216"/>
      <c r="P33" s="216"/>
    </row>
    <row r="34" spans="1:16" ht="39" customHeight="1" x14ac:dyDescent="0.2">
      <c r="A34" s="216"/>
      <c r="B34" s="225"/>
      <c r="C34" s="1124" t="s">
        <v>492</v>
      </c>
      <c r="D34" s="1124"/>
      <c r="E34" s="1125"/>
      <c r="F34" s="226">
        <v>5.86</v>
      </c>
      <c r="G34" s="227">
        <v>9.01</v>
      </c>
      <c r="H34" s="227">
        <v>9.09</v>
      </c>
      <c r="I34" s="227">
        <v>9.92</v>
      </c>
      <c r="J34" s="228">
        <v>7.11</v>
      </c>
      <c r="K34" s="216"/>
      <c r="L34" s="216"/>
      <c r="M34" s="216"/>
      <c r="N34" s="216"/>
      <c r="O34" s="216"/>
      <c r="P34" s="216"/>
    </row>
    <row r="35" spans="1:16" ht="39" customHeight="1" x14ac:dyDescent="0.2">
      <c r="A35" s="216"/>
      <c r="B35" s="229"/>
      <c r="C35" s="1120" t="s">
        <v>493</v>
      </c>
      <c r="D35" s="1120"/>
      <c r="E35" s="1121"/>
      <c r="F35" s="230">
        <v>14.07</v>
      </c>
      <c r="G35" s="231">
        <v>12.76</v>
      </c>
      <c r="H35" s="231">
        <v>12.39</v>
      </c>
      <c r="I35" s="231">
        <v>8.24</v>
      </c>
      <c r="J35" s="232">
        <v>7.07</v>
      </c>
      <c r="K35" s="216"/>
      <c r="L35" s="216"/>
      <c r="M35" s="216"/>
      <c r="N35" s="216"/>
      <c r="O35" s="216"/>
      <c r="P35" s="216"/>
    </row>
    <row r="36" spans="1:16" ht="39" customHeight="1" x14ac:dyDescent="0.2">
      <c r="A36" s="216"/>
      <c r="B36" s="229"/>
      <c r="C36" s="1120" t="s">
        <v>494</v>
      </c>
      <c r="D36" s="1120"/>
      <c r="E36" s="1121"/>
      <c r="F36" s="230">
        <v>11.73</v>
      </c>
      <c r="G36" s="231">
        <v>10.86</v>
      </c>
      <c r="H36" s="231">
        <v>11.43</v>
      </c>
      <c r="I36" s="231">
        <v>7.78</v>
      </c>
      <c r="J36" s="232">
        <v>6.49</v>
      </c>
      <c r="K36" s="216"/>
      <c r="L36" s="216"/>
      <c r="M36" s="216"/>
      <c r="N36" s="216"/>
      <c r="O36" s="216"/>
      <c r="P36" s="216"/>
    </row>
    <row r="37" spans="1:16" ht="39" customHeight="1" x14ac:dyDescent="0.2">
      <c r="A37" s="216"/>
      <c r="B37" s="229"/>
      <c r="C37" s="1120" t="s">
        <v>495</v>
      </c>
      <c r="D37" s="1120"/>
      <c r="E37" s="1121"/>
      <c r="F37" s="230">
        <v>0.71</v>
      </c>
      <c r="G37" s="231">
        <v>0.72</v>
      </c>
      <c r="H37" s="231">
        <v>1.28</v>
      </c>
      <c r="I37" s="231">
        <v>1.44</v>
      </c>
      <c r="J37" s="232">
        <v>1.54</v>
      </c>
      <c r="K37" s="216"/>
      <c r="L37" s="216"/>
      <c r="M37" s="216"/>
      <c r="N37" s="216"/>
      <c r="O37" s="216"/>
      <c r="P37" s="216"/>
    </row>
    <row r="38" spans="1:16" ht="39" customHeight="1" x14ac:dyDescent="0.2">
      <c r="A38" s="216"/>
      <c r="B38" s="229"/>
      <c r="C38" s="1120" t="s">
        <v>496</v>
      </c>
      <c r="D38" s="1120"/>
      <c r="E38" s="1121"/>
      <c r="F38" s="230">
        <v>0.28000000000000003</v>
      </c>
      <c r="G38" s="231">
        <v>0.57999999999999996</v>
      </c>
      <c r="H38" s="231">
        <v>0.63</v>
      </c>
      <c r="I38" s="231">
        <v>0.59</v>
      </c>
      <c r="J38" s="232">
        <v>0.5</v>
      </c>
      <c r="K38" s="216"/>
      <c r="L38" s="216"/>
      <c r="M38" s="216"/>
      <c r="N38" s="216"/>
      <c r="O38" s="216"/>
      <c r="P38" s="216"/>
    </row>
    <row r="39" spans="1:16" ht="39" customHeight="1" x14ac:dyDescent="0.2">
      <c r="A39" s="216"/>
      <c r="B39" s="229"/>
      <c r="C39" s="1120" t="s">
        <v>497</v>
      </c>
      <c r="D39" s="1120"/>
      <c r="E39" s="1121"/>
      <c r="F39" s="230">
        <v>0.79</v>
      </c>
      <c r="G39" s="231">
        <v>0.68</v>
      </c>
      <c r="H39" s="231">
        <v>0.22</v>
      </c>
      <c r="I39" s="231">
        <v>0.78</v>
      </c>
      <c r="J39" s="232">
        <v>0.49</v>
      </c>
      <c r="K39" s="216"/>
      <c r="L39" s="216"/>
      <c r="M39" s="216"/>
      <c r="N39" s="216"/>
      <c r="O39" s="216"/>
      <c r="P39" s="216"/>
    </row>
    <row r="40" spans="1:16" ht="39" customHeight="1" x14ac:dyDescent="0.2">
      <c r="A40" s="216"/>
      <c r="B40" s="229"/>
      <c r="C40" s="1120" t="s">
        <v>498</v>
      </c>
      <c r="D40" s="1120"/>
      <c r="E40" s="1121"/>
      <c r="F40" s="230">
        <v>0.14000000000000001</v>
      </c>
      <c r="G40" s="231">
        <v>0.83</v>
      </c>
      <c r="H40" s="231">
        <v>0.95</v>
      </c>
      <c r="I40" s="231">
        <v>0.56999999999999995</v>
      </c>
      <c r="J40" s="232">
        <v>0.48</v>
      </c>
      <c r="K40" s="216"/>
      <c r="L40" s="216"/>
      <c r="M40" s="216"/>
      <c r="N40" s="216"/>
      <c r="O40" s="216"/>
      <c r="P40" s="216"/>
    </row>
    <row r="41" spans="1:16" ht="39" customHeight="1" x14ac:dyDescent="0.2">
      <c r="A41" s="216"/>
      <c r="B41" s="229"/>
      <c r="C41" s="1120" t="s">
        <v>499</v>
      </c>
      <c r="D41" s="1120"/>
      <c r="E41" s="1121"/>
      <c r="F41" s="230">
        <v>0.04</v>
      </c>
      <c r="G41" s="231">
        <v>0.02</v>
      </c>
      <c r="H41" s="231">
        <v>0.03</v>
      </c>
      <c r="I41" s="231">
        <v>0.02</v>
      </c>
      <c r="J41" s="232">
        <v>0.03</v>
      </c>
      <c r="K41" s="216"/>
      <c r="L41" s="216"/>
      <c r="M41" s="216"/>
      <c r="N41" s="216"/>
      <c r="O41" s="216"/>
      <c r="P41" s="216"/>
    </row>
    <row r="42" spans="1:16" ht="39" customHeight="1" x14ac:dyDescent="0.2">
      <c r="A42" s="216"/>
      <c r="B42" s="233"/>
      <c r="C42" s="1120" t="s">
        <v>500</v>
      </c>
      <c r="D42" s="1120"/>
      <c r="E42" s="1121"/>
      <c r="F42" s="230" t="s">
        <v>341</v>
      </c>
      <c r="G42" s="231" t="s">
        <v>341</v>
      </c>
      <c r="H42" s="231" t="s">
        <v>341</v>
      </c>
      <c r="I42" s="231" t="s">
        <v>341</v>
      </c>
      <c r="J42" s="232" t="s">
        <v>341</v>
      </c>
      <c r="K42" s="216"/>
      <c r="L42" s="216"/>
      <c r="M42" s="216"/>
      <c r="N42" s="216"/>
      <c r="O42" s="216"/>
      <c r="P42" s="216"/>
    </row>
    <row r="43" spans="1:16" ht="39" customHeight="1" thickBot="1" x14ac:dyDescent="0.25">
      <c r="A43" s="216"/>
      <c r="B43" s="234"/>
      <c r="C43" s="1122" t="s">
        <v>501</v>
      </c>
      <c r="D43" s="1122"/>
      <c r="E43" s="1123"/>
      <c r="F43" s="235">
        <v>0</v>
      </c>
      <c r="G43" s="236">
        <v>0</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WbU8qUH5cJoToORXteXeuxyZWw6md6uOOdI8nnYDYsBM7791NSPd67u+e4xakoMMFOocID+9UhVWV1CkM/Z8Vw==" saltValue="rOJrwaGnjWns1fHSzI0/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CE1CC-1373-4E02-BA8F-F4B8DC867268}">
  <sheetPr>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502</v>
      </c>
      <c r="P43" s="240"/>
      <c r="Q43" s="240"/>
      <c r="R43" s="240"/>
      <c r="S43" s="240"/>
      <c r="T43" s="240"/>
      <c r="U43" s="240"/>
    </row>
    <row r="44" spans="1:21" ht="30.75" customHeight="1" thickBot="1" x14ac:dyDescent="0.3">
      <c r="A44" s="240"/>
      <c r="B44" s="243" t="s">
        <v>503</v>
      </c>
      <c r="C44" s="244"/>
      <c r="D44" s="244"/>
      <c r="E44" s="245"/>
      <c r="F44" s="245"/>
      <c r="G44" s="245"/>
      <c r="H44" s="245"/>
      <c r="I44" s="245"/>
      <c r="J44" s="246" t="s">
        <v>486</v>
      </c>
      <c r="K44" s="247" t="s">
        <v>3</v>
      </c>
      <c r="L44" s="248" t="s">
        <v>4</v>
      </c>
      <c r="M44" s="248" t="s">
        <v>5</v>
      </c>
      <c r="N44" s="248" t="s">
        <v>6</v>
      </c>
      <c r="O44" s="249" t="s">
        <v>7</v>
      </c>
      <c r="P44" s="240"/>
      <c r="Q44" s="240"/>
      <c r="R44" s="240"/>
      <c r="S44" s="240"/>
      <c r="T44" s="240"/>
      <c r="U44" s="240"/>
    </row>
    <row r="45" spans="1:21" ht="30.75" customHeight="1" x14ac:dyDescent="0.2">
      <c r="A45" s="240"/>
      <c r="B45" s="1149" t="s">
        <v>504</v>
      </c>
      <c r="C45" s="1150"/>
      <c r="D45" s="250"/>
      <c r="E45" s="1155" t="s">
        <v>505</v>
      </c>
      <c r="F45" s="1155"/>
      <c r="G45" s="1155"/>
      <c r="H45" s="1155"/>
      <c r="I45" s="1155"/>
      <c r="J45" s="1156"/>
      <c r="K45" s="251">
        <v>590</v>
      </c>
      <c r="L45" s="252">
        <v>598</v>
      </c>
      <c r="M45" s="252">
        <v>595</v>
      </c>
      <c r="N45" s="252">
        <v>599</v>
      </c>
      <c r="O45" s="253">
        <v>585</v>
      </c>
      <c r="P45" s="240"/>
      <c r="Q45" s="240"/>
      <c r="R45" s="240"/>
      <c r="S45" s="240"/>
      <c r="T45" s="240"/>
      <c r="U45" s="240"/>
    </row>
    <row r="46" spans="1:21" ht="30.75" customHeight="1" x14ac:dyDescent="0.2">
      <c r="A46" s="240"/>
      <c r="B46" s="1151"/>
      <c r="C46" s="1152"/>
      <c r="D46" s="254"/>
      <c r="E46" s="1128" t="s">
        <v>506</v>
      </c>
      <c r="F46" s="1128"/>
      <c r="G46" s="1128"/>
      <c r="H46" s="1128"/>
      <c r="I46" s="1128"/>
      <c r="J46" s="1129"/>
      <c r="K46" s="255" t="s">
        <v>341</v>
      </c>
      <c r="L46" s="256" t="s">
        <v>341</v>
      </c>
      <c r="M46" s="256" t="s">
        <v>341</v>
      </c>
      <c r="N46" s="256" t="s">
        <v>341</v>
      </c>
      <c r="O46" s="257" t="s">
        <v>341</v>
      </c>
      <c r="P46" s="240"/>
      <c r="Q46" s="240"/>
      <c r="R46" s="240"/>
      <c r="S46" s="240"/>
      <c r="T46" s="240"/>
      <c r="U46" s="240"/>
    </row>
    <row r="47" spans="1:21" ht="30.75" customHeight="1" x14ac:dyDescent="0.2">
      <c r="A47" s="240"/>
      <c r="B47" s="1151"/>
      <c r="C47" s="1152"/>
      <c r="D47" s="254"/>
      <c r="E47" s="1128" t="s">
        <v>507</v>
      </c>
      <c r="F47" s="1128"/>
      <c r="G47" s="1128"/>
      <c r="H47" s="1128"/>
      <c r="I47" s="1128"/>
      <c r="J47" s="1129"/>
      <c r="K47" s="255" t="s">
        <v>341</v>
      </c>
      <c r="L47" s="256" t="s">
        <v>341</v>
      </c>
      <c r="M47" s="256" t="s">
        <v>341</v>
      </c>
      <c r="N47" s="256" t="s">
        <v>341</v>
      </c>
      <c r="O47" s="257" t="s">
        <v>341</v>
      </c>
      <c r="P47" s="240"/>
      <c r="Q47" s="240"/>
      <c r="R47" s="240"/>
      <c r="S47" s="240"/>
      <c r="T47" s="240"/>
      <c r="U47" s="240"/>
    </row>
    <row r="48" spans="1:21" ht="30.75" customHeight="1" x14ac:dyDescent="0.2">
      <c r="A48" s="240"/>
      <c r="B48" s="1151"/>
      <c r="C48" s="1152"/>
      <c r="D48" s="254"/>
      <c r="E48" s="1128" t="s">
        <v>508</v>
      </c>
      <c r="F48" s="1128"/>
      <c r="G48" s="1128"/>
      <c r="H48" s="1128"/>
      <c r="I48" s="1128"/>
      <c r="J48" s="1129"/>
      <c r="K48" s="255">
        <v>297</v>
      </c>
      <c r="L48" s="256">
        <v>309</v>
      </c>
      <c r="M48" s="256">
        <v>351</v>
      </c>
      <c r="N48" s="256">
        <v>329</v>
      </c>
      <c r="O48" s="257">
        <v>334</v>
      </c>
      <c r="P48" s="240"/>
      <c r="Q48" s="240"/>
      <c r="R48" s="240"/>
      <c r="S48" s="240"/>
      <c r="T48" s="240"/>
      <c r="U48" s="240"/>
    </row>
    <row r="49" spans="1:21" ht="30.75" customHeight="1" x14ac:dyDescent="0.2">
      <c r="A49" s="240"/>
      <c r="B49" s="1151"/>
      <c r="C49" s="1152"/>
      <c r="D49" s="254"/>
      <c r="E49" s="1128" t="s">
        <v>509</v>
      </c>
      <c r="F49" s="1128"/>
      <c r="G49" s="1128"/>
      <c r="H49" s="1128"/>
      <c r="I49" s="1128"/>
      <c r="J49" s="1129"/>
      <c r="K49" s="255">
        <v>12</v>
      </c>
      <c r="L49" s="256">
        <v>17</v>
      </c>
      <c r="M49" s="256">
        <v>17</v>
      </c>
      <c r="N49" s="256">
        <v>15</v>
      </c>
      <c r="O49" s="257">
        <v>14</v>
      </c>
      <c r="P49" s="240"/>
      <c r="Q49" s="240"/>
      <c r="R49" s="240"/>
      <c r="S49" s="240"/>
      <c r="T49" s="240"/>
      <c r="U49" s="240"/>
    </row>
    <row r="50" spans="1:21" ht="30.75" customHeight="1" x14ac:dyDescent="0.2">
      <c r="A50" s="240"/>
      <c r="B50" s="1151"/>
      <c r="C50" s="1152"/>
      <c r="D50" s="254"/>
      <c r="E50" s="1128" t="s">
        <v>510</v>
      </c>
      <c r="F50" s="1128"/>
      <c r="G50" s="1128"/>
      <c r="H50" s="1128"/>
      <c r="I50" s="1128"/>
      <c r="J50" s="1129"/>
      <c r="K50" s="255">
        <v>0</v>
      </c>
      <c r="L50" s="256">
        <v>0</v>
      </c>
      <c r="M50" s="256">
        <v>0</v>
      </c>
      <c r="N50" s="256" t="s">
        <v>341</v>
      </c>
      <c r="O50" s="257" t="s">
        <v>341</v>
      </c>
      <c r="P50" s="240"/>
      <c r="Q50" s="240"/>
      <c r="R50" s="240"/>
      <c r="S50" s="240"/>
      <c r="T50" s="240"/>
      <c r="U50" s="240"/>
    </row>
    <row r="51" spans="1:21" ht="30.75" customHeight="1" x14ac:dyDescent="0.2">
      <c r="A51" s="240"/>
      <c r="B51" s="1153"/>
      <c r="C51" s="1154"/>
      <c r="D51" s="258"/>
      <c r="E51" s="1128" t="s">
        <v>511</v>
      </c>
      <c r="F51" s="1128"/>
      <c r="G51" s="1128"/>
      <c r="H51" s="1128"/>
      <c r="I51" s="1128"/>
      <c r="J51" s="1129"/>
      <c r="K51" s="255" t="s">
        <v>341</v>
      </c>
      <c r="L51" s="256" t="s">
        <v>341</v>
      </c>
      <c r="M51" s="256" t="s">
        <v>341</v>
      </c>
      <c r="N51" s="256" t="s">
        <v>341</v>
      </c>
      <c r="O51" s="257" t="s">
        <v>341</v>
      </c>
      <c r="P51" s="240"/>
      <c r="Q51" s="240"/>
      <c r="R51" s="240"/>
      <c r="S51" s="240"/>
      <c r="T51" s="240"/>
      <c r="U51" s="240"/>
    </row>
    <row r="52" spans="1:21" ht="30.75" customHeight="1" x14ac:dyDescent="0.2">
      <c r="A52" s="240"/>
      <c r="B52" s="1126" t="s">
        <v>512</v>
      </c>
      <c r="C52" s="1127"/>
      <c r="D52" s="258"/>
      <c r="E52" s="1128" t="s">
        <v>513</v>
      </c>
      <c r="F52" s="1128"/>
      <c r="G52" s="1128"/>
      <c r="H52" s="1128"/>
      <c r="I52" s="1128"/>
      <c r="J52" s="1129"/>
      <c r="K52" s="255">
        <v>761</v>
      </c>
      <c r="L52" s="256">
        <v>767</v>
      </c>
      <c r="M52" s="256">
        <v>759</v>
      </c>
      <c r="N52" s="256">
        <v>740</v>
      </c>
      <c r="O52" s="257">
        <v>698</v>
      </c>
      <c r="P52" s="240"/>
      <c r="Q52" s="240"/>
      <c r="R52" s="240"/>
      <c r="S52" s="240"/>
      <c r="T52" s="240"/>
      <c r="U52" s="240"/>
    </row>
    <row r="53" spans="1:21" ht="30.75" customHeight="1" thickBot="1" x14ac:dyDescent="0.25">
      <c r="A53" s="240"/>
      <c r="B53" s="1130" t="s">
        <v>514</v>
      </c>
      <c r="C53" s="1131"/>
      <c r="D53" s="259"/>
      <c r="E53" s="1132" t="s">
        <v>515</v>
      </c>
      <c r="F53" s="1132"/>
      <c r="G53" s="1132"/>
      <c r="H53" s="1132"/>
      <c r="I53" s="1132"/>
      <c r="J53" s="1133"/>
      <c r="K53" s="260">
        <v>138</v>
      </c>
      <c r="L53" s="261">
        <v>157</v>
      </c>
      <c r="M53" s="261">
        <v>204</v>
      </c>
      <c r="N53" s="261">
        <v>203</v>
      </c>
      <c r="O53" s="262">
        <v>235</v>
      </c>
      <c r="P53" s="240"/>
      <c r="Q53" s="240"/>
      <c r="R53" s="240"/>
      <c r="S53" s="240"/>
      <c r="T53" s="240"/>
      <c r="U53" s="240"/>
    </row>
    <row r="54" spans="1:21" ht="24" customHeight="1" x14ac:dyDescent="0.25">
      <c r="A54" s="240"/>
      <c r="B54" s="263" t="s">
        <v>516</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517</v>
      </c>
      <c r="C56" s="265"/>
      <c r="D56" s="265"/>
      <c r="E56" s="265"/>
      <c r="F56" s="265"/>
      <c r="G56" s="265"/>
      <c r="H56" s="265"/>
      <c r="I56" s="265"/>
      <c r="J56" s="265"/>
      <c r="K56" s="266"/>
      <c r="L56" s="266"/>
      <c r="M56" s="266"/>
      <c r="N56" s="266"/>
      <c r="O56" s="267" t="s">
        <v>518</v>
      </c>
      <c r="P56" s="240"/>
      <c r="Q56" s="240"/>
      <c r="R56" s="240"/>
      <c r="S56" s="240"/>
      <c r="T56" s="240"/>
      <c r="U56" s="240"/>
    </row>
    <row r="57" spans="1:21" ht="31.5" customHeight="1" thickBot="1" x14ac:dyDescent="0.3">
      <c r="A57" s="240"/>
      <c r="B57" s="268"/>
      <c r="C57" s="269"/>
      <c r="D57" s="269"/>
      <c r="E57" s="270"/>
      <c r="F57" s="270"/>
      <c r="G57" s="270"/>
      <c r="H57" s="270"/>
      <c r="I57" s="270"/>
      <c r="J57" s="271" t="s">
        <v>486</v>
      </c>
      <c r="K57" s="272" t="s">
        <v>519</v>
      </c>
      <c r="L57" s="273" t="s">
        <v>520</v>
      </c>
      <c r="M57" s="273" t="s">
        <v>521</v>
      </c>
      <c r="N57" s="273" t="s">
        <v>522</v>
      </c>
      <c r="O57" s="274" t="s">
        <v>523</v>
      </c>
      <c r="P57" s="240"/>
      <c r="Q57" s="240"/>
      <c r="R57" s="240"/>
      <c r="S57" s="240"/>
      <c r="T57" s="240"/>
      <c r="U57" s="240"/>
    </row>
    <row r="58" spans="1:21" ht="31.5" customHeight="1" x14ac:dyDescent="0.2">
      <c r="B58" s="1134" t="s">
        <v>524</v>
      </c>
      <c r="C58" s="1135"/>
      <c r="D58" s="1140" t="s">
        <v>525</v>
      </c>
      <c r="E58" s="1141"/>
      <c r="F58" s="1141"/>
      <c r="G58" s="1141"/>
      <c r="H58" s="1141"/>
      <c r="I58" s="1141"/>
      <c r="J58" s="1142"/>
      <c r="K58" s="275"/>
      <c r="L58" s="276"/>
      <c r="M58" s="276"/>
      <c r="N58" s="276"/>
      <c r="O58" s="277"/>
    </row>
    <row r="59" spans="1:21" ht="31.5" customHeight="1" x14ac:dyDescent="0.2">
      <c r="B59" s="1136"/>
      <c r="C59" s="1137"/>
      <c r="D59" s="1143" t="s">
        <v>526</v>
      </c>
      <c r="E59" s="1144"/>
      <c r="F59" s="1144"/>
      <c r="G59" s="1144"/>
      <c r="H59" s="1144"/>
      <c r="I59" s="1144"/>
      <c r="J59" s="1145"/>
      <c r="K59" s="278"/>
      <c r="L59" s="279"/>
      <c r="M59" s="279"/>
      <c r="N59" s="279"/>
      <c r="O59" s="280"/>
    </row>
    <row r="60" spans="1:21" ht="31.5" customHeight="1" thickBot="1" x14ac:dyDescent="0.25">
      <c r="B60" s="1138"/>
      <c r="C60" s="1139"/>
      <c r="D60" s="1146" t="s">
        <v>527</v>
      </c>
      <c r="E60" s="1147"/>
      <c r="F60" s="1147"/>
      <c r="G60" s="1147"/>
      <c r="H60" s="1147"/>
      <c r="I60" s="1147"/>
      <c r="J60" s="1148"/>
      <c r="K60" s="281"/>
      <c r="L60" s="282"/>
      <c r="M60" s="282"/>
      <c r="N60" s="282"/>
      <c r="O60" s="283"/>
    </row>
    <row r="61" spans="1:21" ht="24" customHeight="1" x14ac:dyDescent="0.2">
      <c r="B61" s="284"/>
      <c r="C61" s="284"/>
      <c r="D61" s="285" t="s">
        <v>528</v>
      </c>
      <c r="E61" s="286"/>
      <c r="F61" s="286"/>
      <c r="G61" s="286"/>
      <c r="H61" s="286"/>
      <c r="I61" s="286"/>
      <c r="J61" s="286"/>
      <c r="K61" s="286"/>
      <c r="L61" s="286"/>
      <c r="M61" s="286"/>
      <c r="N61" s="286"/>
      <c r="O61" s="286"/>
    </row>
    <row r="62" spans="1:21" ht="24" customHeight="1" x14ac:dyDescent="0.2">
      <c r="B62" s="287"/>
      <c r="C62" s="287"/>
      <c r="D62" s="285" t="s">
        <v>529</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gDWwJfqtb3XQxWalOh2cX+5AfBP99/KOc9Vto7qyOZH00hTSemSMGoE+6TYz6Bbnf8Ne2ANjibs9VExO0+Sbag==" saltValue="TzJTN7A7r00GhvT+Njz1X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03146-61E6-43BD-8637-6F929110D8E3}">
  <sheetPr>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502</v>
      </c>
    </row>
    <row r="40" spans="2:13" ht="27.75" customHeight="1" thickBot="1" x14ac:dyDescent="0.3">
      <c r="B40" s="290" t="s">
        <v>503</v>
      </c>
      <c r="C40" s="291"/>
      <c r="D40" s="291"/>
      <c r="E40" s="292"/>
      <c r="F40" s="292"/>
      <c r="G40" s="292"/>
      <c r="H40" s="293" t="s">
        <v>486</v>
      </c>
      <c r="I40" s="294" t="s">
        <v>3</v>
      </c>
      <c r="J40" s="295" t="s">
        <v>4</v>
      </c>
      <c r="K40" s="295" t="s">
        <v>5</v>
      </c>
      <c r="L40" s="295" t="s">
        <v>6</v>
      </c>
      <c r="M40" s="296" t="s">
        <v>7</v>
      </c>
    </row>
    <row r="41" spans="2:13" ht="27.75" customHeight="1" x14ac:dyDescent="0.2">
      <c r="B41" s="1169" t="s">
        <v>530</v>
      </c>
      <c r="C41" s="1170"/>
      <c r="D41" s="297"/>
      <c r="E41" s="1171" t="s">
        <v>531</v>
      </c>
      <c r="F41" s="1171"/>
      <c r="G41" s="1171"/>
      <c r="H41" s="1172"/>
      <c r="I41" s="298">
        <v>6260</v>
      </c>
      <c r="J41" s="299">
        <v>5923</v>
      </c>
      <c r="K41" s="299">
        <v>5460</v>
      </c>
      <c r="L41" s="299">
        <v>5995</v>
      </c>
      <c r="M41" s="300">
        <v>6297</v>
      </c>
    </row>
    <row r="42" spans="2:13" ht="27.75" customHeight="1" x14ac:dyDescent="0.2">
      <c r="B42" s="1159"/>
      <c r="C42" s="1160"/>
      <c r="D42" s="301"/>
      <c r="E42" s="1163" t="s">
        <v>532</v>
      </c>
      <c r="F42" s="1163"/>
      <c r="G42" s="1163"/>
      <c r="H42" s="1164"/>
      <c r="I42" s="302" t="s">
        <v>341</v>
      </c>
      <c r="J42" s="303" t="s">
        <v>341</v>
      </c>
      <c r="K42" s="303" t="s">
        <v>341</v>
      </c>
      <c r="L42" s="303" t="s">
        <v>341</v>
      </c>
      <c r="M42" s="304" t="s">
        <v>341</v>
      </c>
    </row>
    <row r="43" spans="2:13" ht="27.75" customHeight="1" x14ac:dyDescent="0.2">
      <c r="B43" s="1159"/>
      <c r="C43" s="1160"/>
      <c r="D43" s="301"/>
      <c r="E43" s="1163" t="s">
        <v>533</v>
      </c>
      <c r="F43" s="1163"/>
      <c r="G43" s="1163"/>
      <c r="H43" s="1164"/>
      <c r="I43" s="302">
        <v>3140</v>
      </c>
      <c r="J43" s="303">
        <v>2665</v>
      </c>
      <c r="K43" s="303">
        <v>2351</v>
      </c>
      <c r="L43" s="303">
        <v>2368</v>
      </c>
      <c r="M43" s="304">
        <v>2196</v>
      </c>
    </row>
    <row r="44" spans="2:13" ht="27.75" customHeight="1" x14ac:dyDescent="0.2">
      <c r="B44" s="1159"/>
      <c r="C44" s="1160"/>
      <c r="D44" s="301"/>
      <c r="E44" s="1163" t="s">
        <v>534</v>
      </c>
      <c r="F44" s="1163"/>
      <c r="G44" s="1163"/>
      <c r="H44" s="1164"/>
      <c r="I44" s="302">
        <v>96</v>
      </c>
      <c r="J44" s="303">
        <v>87</v>
      </c>
      <c r="K44" s="303">
        <v>74</v>
      </c>
      <c r="L44" s="303">
        <v>68</v>
      </c>
      <c r="M44" s="304">
        <v>64</v>
      </c>
    </row>
    <row r="45" spans="2:13" ht="27.75" customHeight="1" x14ac:dyDescent="0.2">
      <c r="B45" s="1159"/>
      <c r="C45" s="1160"/>
      <c r="D45" s="301"/>
      <c r="E45" s="1163" t="s">
        <v>535</v>
      </c>
      <c r="F45" s="1163"/>
      <c r="G45" s="1163"/>
      <c r="H45" s="1164"/>
      <c r="I45" s="302">
        <v>544</v>
      </c>
      <c r="J45" s="303">
        <v>560</v>
      </c>
      <c r="K45" s="303">
        <v>598</v>
      </c>
      <c r="L45" s="303">
        <v>669</v>
      </c>
      <c r="M45" s="304">
        <v>602</v>
      </c>
    </row>
    <row r="46" spans="2:13" ht="27.75" customHeight="1" x14ac:dyDescent="0.2">
      <c r="B46" s="1159"/>
      <c r="C46" s="1160"/>
      <c r="D46" s="305"/>
      <c r="E46" s="1163" t="s">
        <v>536</v>
      </c>
      <c r="F46" s="1163"/>
      <c r="G46" s="1163"/>
      <c r="H46" s="1164"/>
      <c r="I46" s="302" t="s">
        <v>341</v>
      </c>
      <c r="J46" s="303" t="s">
        <v>341</v>
      </c>
      <c r="K46" s="303" t="s">
        <v>341</v>
      </c>
      <c r="L46" s="303" t="s">
        <v>341</v>
      </c>
      <c r="M46" s="304" t="s">
        <v>341</v>
      </c>
    </row>
    <row r="47" spans="2:13" ht="27.75" customHeight="1" x14ac:dyDescent="0.2">
      <c r="B47" s="1159"/>
      <c r="C47" s="1160"/>
      <c r="D47" s="306"/>
      <c r="E47" s="1173" t="s">
        <v>537</v>
      </c>
      <c r="F47" s="1174"/>
      <c r="G47" s="1174"/>
      <c r="H47" s="1175"/>
      <c r="I47" s="302" t="s">
        <v>341</v>
      </c>
      <c r="J47" s="303" t="s">
        <v>341</v>
      </c>
      <c r="K47" s="303" t="s">
        <v>341</v>
      </c>
      <c r="L47" s="303" t="s">
        <v>341</v>
      </c>
      <c r="M47" s="304" t="s">
        <v>341</v>
      </c>
    </row>
    <row r="48" spans="2:13" ht="27.75" customHeight="1" x14ac:dyDescent="0.2">
      <c r="B48" s="1159"/>
      <c r="C48" s="1160"/>
      <c r="D48" s="301"/>
      <c r="E48" s="1163" t="s">
        <v>538</v>
      </c>
      <c r="F48" s="1163"/>
      <c r="G48" s="1163"/>
      <c r="H48" s="1164"/>
      <c r="I48" s="302" t="s">
        <v>341</v>
      </c>
      <c r="J48" s="303" t="s">
        <v>341</v>
      </c>
      <c r="K48" s="303" t="s">
        <v>341</v>
      </c>
      <c r="L48" s="303" t="s">
        <v>341</v>
      </c>
      <c r="M48" s="304" t="s">
        <v>341</v>
      </c>
    </row>
    <row r="49" spans="2:13" ht="27.75" customHeight="1" x14ac:dyDescent="0.2">
      <c r="B49" s="1161"/>
      <c r="C49" s="1162"/>
      <c r="D49" s="301"/>
      <c r="E49" s="1163" t="s">
        <v>539</v>
      </c>
      <c r="F49" s="1163"/>
      <c r="G49" s="1163"/>
      <c r="H49" s="1164"/>
      <c r="I49" s="302" t="s">
        <v>341</v>
      </c>
      <c r="J49" s="303" t="s">
        <v>341</v>
      </c>
      <c r="K49" s="303" t="s">
        <v>341</v>
      </c>
      <c r="L49" s="303" t="s">
        <v>341</v>
      </c>
      <c r="M49" s="304" t="s">
        <v>341</v>
      </c>
    </row>
    <row r="50" spans="2:13" ht="27.75" customHeight="1" x14ac:dyDescent="0.2">
      <c r="B50" s="1157" t="s">
        <v>540</v>
      </c>
      <c r="C50" s="1158"/>
      <c r="D50" s="307"/>
      <c r="E50" s="1163" t="s">
        <v>541</v>
      </c>
      <c r="F50" s="1163"/>
      <c r="G50" s="1163"/>
      <c r="H50" s="1164"/>
      <c r="I50" s="302">
        <v>5760</v>
      </c>
      <c r="J50" s="303">
        <v>6135</v>
      </c>
      <c r="K50" s="303">
        <v>7042</v>
      </c>
      <c r="L50" s="303">
        <v>7136</v>
      </c>
      <c r="M50" s="304">
        <v>7340</v>
      </c>
    </row>
    <row r="51" spans="2:13" ht="27.75" customHeight="1" x14ac:dyDescent="0.2">
      <c r="B51" s="1159"/>
      <c r="C51" s="1160"/>
      <c r="D51" s="301"/>
      <c r="E51" s="1163" t="s">
        <v>542</v>
      </c>
      <c r="F51" s="1163"/>
      <c r="G51" s="1163"/>
      <c r="H51" s="1164"/>
      <c r="I51" s="302">
        <v>33</v>
      </c>
      <c r="J51" s="303">
        <v>28</v>
      </c>
      <c r="K51" s="303">
        <v>24</v>
      </c>
      <c r="L51" s="303">
        <v>18</v>
      </c>
      <c r="M51" s="304">
        <v>12</v>
      </c>
    </row>
    <row r="52" spans="2:13" ht="27.75" customHeight="1" x14ac:dyDescent="0.2">
      <c r="B52" s="1161"/>
      <c r="C52" s="1162"/>
      <c r="D52" s="301"/>
      <c r="E52" s="1163" t="s">
        <v>543</v>
      </c>
      <c r="F52" s="1163"/>
      <c r="G52" s="1163"/>
      <c r="H52" s="1164"/>
      <c r="I52" s="302">
        <v>7832</v>
      </c>
      <c r="J52" s="303">
        <v>7354</v>
      </c>
      <c r="K52" s="303">
        <v>6720</v>
      </c>
      <c r="L52" s="303">
        <v>6116</v>
      </c>
      <c r="M52" s="304">
        <v>5648</v>
      </c>
    </row>
    <row r="53" spans="2:13" ht="27.75" customHeight="1" thickBot="1" x14ac:dyDescent="0.25">
      <c r="B53" s="1165" t="s">
        <v>514</v>
      </c>
      <c r="C53" s="1166"/>
      <c r="D53" s="308"/>
      <c r="E53" s="1167" t="s">
        <v>544</v>
      </c>
      <c r="F53" s="1167"/>
      <c r="G53" s="1167"/>
      <c r="H53" s="1168"/>
      <c r="I53" s="309">
        <v>-3585</v>
      </c>
      <c r="J53" s="310">
        <v>-4283</v>
      </c>
      <c r="K53" s="310">
        <v>-5304</v>
      </c>
      <c r="L53" s="310">
        <v>-4169</v>
      </c>
      <c r="M53" s="311">
        <v>-3841</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ZbhC9lMfKcIANx15S+8nKZ1yD+FzoE+DhA+0iMsi0kD5aetJTGRVKki7w7xSIEEwcPlp0dwt57ep1GzuI+D2tg==" saltValue="P5qkdFfaUYGI/LTrIpDS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B8274-5724-49A0-B38B-41684FAE2176}">
  <sheetPr>
    <pageSetUpPr fitToPage="1"/>
  </sheetPr>
  <dimension ref="B1:W64"/>
  <sheetViews>
    <sheetView showGridLines="0" zoomScale="55" zoomScaleNormal="55"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545</v>
      </c>
    </row>
    <row r="54" spans="2:8" ht="29.25" customHeight="1" thickBot="1" x14ac:dyDescent="0.35">
      <c r="B54" s="317" t="s">
        <v>24</v>
      </c>
      <c r="C54" s="318"/>
      <c r="D54" s="318"/>
      <c r="E54" s="319" t="s">
        <v>486</v>
      </c>
      <c r="F54" s="320" t="s">
        <v>5</v>
      </c>
      <c r="G54" s="320" t="s">
        <v>6</v>
      </c>
      <c r="H54" s="321" t="s">
        <v>7</v>
      </c>
    </row>
    <row r="55" spans="2:8" ht="52.5" customHeight="1" x14ac:dyDescent="0.2">
      <c r="B55" s="322"/>
      <c r="C55" s="1184" t="s">
        <v>119</v>
      </c>
      <c r="D55" s="1184"/>
      <c r="E55" s="1185"/>
      <c r="F55" s="323">
        <v>3352</v>
      </c>
      <c r="G55" s="323">
        <v>3108</v>
      </c>
      <c r="H55" s="324">
        <v>3450</v>
      </c>
    </row>
    <row r="56" spans="2:8" ht="52.5" customHeight="1" x14ac:dyDescent="0.2">
      <c r="B56" s="325"/>
      <c r="C56" s="1186" t="s">
        <v>546</v>
      </c>
      <c r="D56" s="1186"/>
      <c r="E56" s="1187"/>
      <c r="F56" s="326">
        <v>58</v>
      </c>
      <c r="G56" s="326">
        <v>58</v>
      </c>
      <c r="H56" s="327">
        <v>58</v>
      </c>
    </row>
    <row r="57" spans="2:8" ht="53.25" customHeight="1" x14ac:dyDescent="0.2">
      <c r="B57" s="325"/>
      <c r="C57" s="1188" t="s">
        <v>124</v>
      </c>
      <c r="D57" s="1188"/>
      <c r="E57" s="1189"/>
      <c r="F57" s="328">
        <v>2785</v>
      </c>
      <c r="G57" s="328">
        <v>3149</v>
      </c>
      <c r="H57" s="329">
        <v>2988</v>
      </c>
    </row>
    <row r="58" spans="2:8" ht="45.75" customHeight="1" x14ac:dyDescent="0.2">
      <c r="B58" s="330"/>
      <c r="C58" s="1176" t="s">
        <v>547</v>
      </c>
      <c r="D58" s="1177"/>
      <c r="E58" s="1178"/>
      <c r="F58" s="331">
        <v>1967</v>
      </c>
      <c r="G58" s="331">
        <v>1967</v>
      </c>
      <c r="H58" s="332">
        <v>1786</v>
      </c>
    </row>
    <row r="59" spans="2:8" ht="45.75" customHeight="1" x14ac:dyDescent="0.2">
      <c r="B59" s="330"/>
      <c r="C59" s="1176" t="s">
        <v>548</v>
      </c>
      <c r="D59" s="1177"/>
      <c r="E59" s="1178"/>
      <c r="F59" s="331">
        <v>215</v>
      </c>
      <c r="G59" s="331">
        <v>575</v>
      </c>
      <c r="H59" s="332">
        <v>577</v>
      </c>
    </row>
    <row r="60" spans="2:8" ht="45.75" customHeight="1" x14ac:dyDescent="0.2">
      <c r="B60" s="330"/>
      <c r="C60" s="1176" t="s">
        <v>549</v>
      </c>
      <c r="D60" s="1177"/>
      <c r="E60" s="1178"/>
      <c r="F60" s="331">
        <v>342</v>
      </c>
      <c r="G60" s="331">
        <v>338</v>
      </c>
      <c r="H60" s="332">
        <v>334</v>
      </c>
    </row>
    <row r="61" spans="2:8" ht="45.75" customHeight="1" x14ac:dyDescent="0.2">
      <c r="B61" s="330"/>
      <c r="C61" s="1176" t="s">
        <v>550</v>
      </c>
      <c r="D61" s="1177"/>
      <c r="E61" s="1178"/>
      <c r="F61" s="331">
        <v>35</v>
      </c>
      <c r="G61" s="331">
        <v>109</v>
      </c>
      <c r="H61" s="332">
        <v>113</v>
      </c>
    </row>
    <row r="62" spans="2:8" ht="45.75" customHeight="1" thickBot="1" x14ac:dyDescent="0.25">
      <c r="B62" s="333"/>
      <c r="C62" s="1179" t="s">
        <v>551</v>
      </c>
      <c r="D62" s="1180"/>
      <c r="E62" s="1181"/>
      <c r="F62" s="334">
        <v>62</v>
      </c>
      <c r="G62" s="334">
        <v>62</v>
      </c>
      <c r="H62" s="335">
        <v>62</v>
      </c>
    </row>
    <row r="63" spans="2:8" ht="52.5" customHeight="1" thickBot="1" x14ac:dyDescent="0.25">
      <c r="B63" s="336"/>
      <c r="C63" s="1182" t="s">
        <v>552</v>
      </c>
      <c r="D63" s="1182"/>
      <c r="E63" s="1183"/>
      <c r="F63" s="337">
        <v>6195</v>
      </c>
      <c r="G63" s="337">
        <v>6316</v>
      </c>
      <c r="H63" s="338">
        <v>6497</v>
      </c>
    </row>
    <row r="64" spans="2:8" ht="13" x14ac:dyDescent="0.2"/>
  </sheetData>
  <sheetProtection algorithmName="SHA-512" hashValue="tz7sd/7yyrhAu2v5pCUvKjK546wmHeDVfqLrFVrDpPpA7fGS3FyENBuCKI2uli/4E/A2FZbmrpM9LuL1NTuArw==" saltValue="m81o0xpSX94n6hbF5RJQ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election activeCell="AS39" sqref="AS39"/>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16</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2">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c r="BQ51" s="1192"/>
      <c r="BR51" s="1192"/>
      <c r="BS51" s="1192"/>
      <c r="BT51" s="1192"/>
      <c r="BU51" s="1192"/>
      <c r="BV51" s="1192"/>
      <c r="BW51" s="1192"/>
      <c r="BX51" s="1192"/>
      <c r="BY51" s="1192"/>
      <c r="BZ51" s="1192"/>
      <c r="CA51" s="1192"/>
      <c r="CB51" s="1192"/>
      <c r="CC51" s="1192"/>
      <c r="CD51" s="1192"/>
      <c r="CE51" s="1192"/>
      <c r="CF51" s="1192"/>
      <c r="CG51" s="1192"/>
      <c r="CH51" s="1192"/>
      <c r="CI51" s="1192"/>
      <c r="CJ51" s="1192"/>
      <c r="CK51" s="1192"/>
      <c r="CL51" s="1192"/>
      <c r="CM51" s="1192"/>
      <c r="CN51" s="1192"/>
      <c r="CO51" s="1192"/>
      <c r="CP51" s="1192"/>
      <c r="CQ51" s="1192"/>
      <c r="CR51" s="1192"/>
      <c r="CS51" s="1192"/>
      <c r="CT51" s="1192"/>
      <c r="CU51" s="1192"/>
      <c r="CV51" s="1192"/>
      <c r="CW51" s="1192"/>
      <c r="CX51" s="1192"/>
      <c r="CY51" s="1192"/>
      <c r="CZ51" s="1192"/>
      <c r="DA51" s="1192"/>
      <c r="DB51" s="1192"/>
      <c r="DC51" s="1192"/>
    </row>
    <row r="52" spans="1:109" ht="13" x14ac:dyDescent="0.2">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ht="13" x14ac:dyDescent="0.2">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71</v>
      </c>
      <c r="BQ53" s="1192"/>
      <c r="BR53" s="1192"/>
      <c r="BS53" s="1192"/>
      <c r="BT53" s="1192"/>
      <c r="BU53" s="1192"/>
      <c r="BV53" s="1192"/>
      <c r="BW53" s="1192"/>
      <c r="BX53" s="1192">
        <v>55.3</v>
      </c>
      <c r="BY53" s="1192"/>
      <c r="BZ53" s="1192"/>
      <c r="CA53" s="1192"/>
      <c r="CB53" s="1192"/>
      <c r="CC53" s="1192"/>
      <c r="CD53" s="1192"/>
      <c r="CE53" s="1192"/>
      <c r="CF53" s="1192">
        <v>57</v>
      </c>
      <c r="CG53" s="1192"/>
      <c r="CH53" s="1192"/>
      <c r="CI53" s="1192"/>
      <c r="CJ53" s="1192"/>
      <c r="CK53" s="1192"/>
      <c r="CL53" s="1192"/>
      <c r="CM53" s="1192"/>
      <c r="CN53" s="1192">
        <v>57.3</v>
      </c>
      <c r="CO53" s="1192"/>
      <c r="CP53" s="1192"/>
      <c r="CQ53" s="1192"/>
      <c r="CR53" s="1192"/>
      <c r="CS53" s="1192"/>
      <c r="CT53" s="1192"/>
      <c r="CU53" s="1192"/>
      <c r="CV53" s="1192">
        <v>58.9</v>
      </c>
      <c r="CW53" s="1192"/>
      <c r="CX53" s="1192"/>
      <c r="CY53" s="1192"/>
      <c r="CZ53" s="1192"/>
      <c r="DA53" s="1192"/>
      <c r="DB53" s="1192"/>
      <c r="DC53" s="1192"/>
    </row>
    <row r="54" spans="1:109" ht="13" x14ac:dyDescent="0.2">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ht="13" x14ac:dyDescent="0.2">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10.9</v>
      </c>
      <c r="BQ55" s="1192"/>
      <c r="BR55" s="1192"/>
      <c r="BS55" s="1192"/>
      <c r="BT55" s="1192"/>
      <c r="BU55" s="1192"/>
      <c r="BV55" s="1192"/>
      <c r="BW55" s="1192"/>
      <c r="BX55" s="1192">
        <v>6.5</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ht="13" x14ac:dyDescent="0.2">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ht="13" x14ac:dyDescent="0.2">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62.2</v>
      </c>
      <c r="BQ57" s="1192"/>
      <c r="BR57" s="1192"/>
      <c r="BS57" s="1192"/>
      <c r="BT57" s="1192"/>
      <c r="BU57" s="1192"/>
      <c r="BV57" s="1192"/>
      <c r="BW57" s="1192"/>
      <c r="BX57" s="1192">
        <v>63.6</v>
      </c>
      <c r="BY57" s="1192"/>
      <c r="BZ57" s="1192"/>
      <c r="CA57" s="1192"/>
      <c r="CB57" s="1192"/>
      <c r="CC57" s="1192"/>
      <c r="CD57" s="1192"/>
      <c r="CE57" s="1192"/>
      <c r="CF57" s="1192">
        <v>64.7</v>
      </c>
      <c r="CG57" s="1192"/>
      <c r="CH57" s="1192"/>
      <c r="CI57" s="1192"/>
      <c r="CJ57" s="1192"/>
      <c r="CK57" s="1192"/>
      <c r="CL57" s="1192"/>
      <c r="CM57" s="1192"/>
      <c r="CN57" s="1192">
        <v>66.099999999999994</v>
      </c>
      <c r="CO57" s="1192"/>
      <c r="CP57" s="1192"/>
      <c r="CQ57" s="1192"/>
      <c r="CR57" s="1192"/>
      <c r="CS57" s="1192"/>
      <c r="CT57" s="1192"/>
      <c r="CU57" s="1192"/>
      <c r="CV57" s="1192">
        <v>67.7</v>
      </c>
      <c r="CW57" s="1192"/>
      <c r="CX57" s="1192"/>
      <c r="CY57" s="1192"/>
      <c r="CZ57" s="1192"/>
      <c r="DA57" s="1192"/>
      <c r="DB57" s="1192"/>
      <c r="DC57" s="1192"/>
      <c r="DD57" s="23"/>
      <c r="DE57" s="22"/>
    </row>
    <row r="58" spans="1:109" s="18" customFormat="1" ht="13" x14ac:dyDescent="0.2">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15</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ht="13" x14ac:dyDescent="0.2">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c r="BQ73" s="1192"/>
      <c r="BR73" s="1192"/>
      <c r="BS73" s="1192"/>
      <c r="BT73" s="1192"/>
      <c r="BU73" s="1192"/>
      <c r="BV73" s="1192"/>
      <c r="BW73" s="1192"/>
      <c r="BX73" s="1192"/>
      <c r="BY73" s="1192"/>
      <c r="BZ73" s="1192"/>
      <c r="CA73" s="1192"/>
      <c r="CB73" s="1192"/>
      <c r="CC73" s="1192"/>
      <c r="CD73" s="1192"/>
      <c r="CE73" s="1192"/>
      <c r="CF73" s="1192"/>
      <c r="CG73" s="1192"/>
      <c r="CH73" s="1192"/>
      <c r="CI73" s="1192"/>
      <c r="CJ73" s="1192"/>
      <c r="CK73" s="1192"/>
      <c r="CL73" s="1192"/>
      <c r="CM73" s="1192"/>
      <c r="CN73" s="1192"/>
      <c r="CO73" s="1192"/>
      <c r="CP73" s="1192"/>
      <c r="CQ73" s="1192"/>
      <c r="CR73" s="1192"/>
      <c r="CS73" s="1192"/>
      <c r="CT73" s="1192"/>
      <c r="CU73" s="1192"/>
      <c r="CV73" s="1192"/>
      <c r="CW73" s="1192"/>
      <c r="CX73" s="1192"/>
      <c r="CY73" s="1192"/>
      <c r="CZ73" s="1192"/>
      <c r="DA73" s="1192"/>
      <c r="DB73" s="1192"/>
      <c r="DC73" s="1192"/>
    </row>
    <row r="74" spans="2:107" ht="13" x14ac:dyDescent="0.2">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ht="13" x14ac:dyDescent="0.2">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4.0999999999999996</v>
      </c>
      <c r="BQ75" s="1192"/>
      <c r="BR75" s="1192"/>
      <c r="BS75" s="1192"/>
      <c r="BT75" s="1192"/>
      <c r="BU75" s="1192"/>
      <c r="BV75" s="1192"/>
      <c r="BW75" s="1192"/>
      <c r="BX75" s="1192">
        <v>3.3</v>
      </c>
      <c r="BY75" s="1192"/>
      <c r="BZ75" s="1192"/>
      <c r="CA75" s="1192"/>
      <c r="CB75" s="1192"/>
      <c r="CC75" s="1192"/>
      <c r="CD75" s="1192"/>
      <c r="CE75" s="1192"/>
      <c r="CF75" s="1192">
        <v>3.1</v>
      </c>
      <c r="CG75" s="1192"/>
      <c r="CH75" s="1192"/>
      <c r="CI75" s="1192"/>
      <c r="CJ75" s="1192"/>
      <c r="CK75" s="1192"/>
      <c r="CL75" s="1192"/>
      <c r="CM75" s="1192"/>
      <c r="CN75" s="1192">
        <v>3.3</v>
      </c>
      <c r="CO75" s="1192"/>
      <c r="CP75" s="1192"/>
      <c r="CQ75" s="1192"/>
      <c r="CR75" s="1192"/>
      <c r="CS75" s="1192"/>
      <c r="CT75" s="1192"/>
      <c r="CU75" s="1192"/>
      <c r="CV75" s="1192">
        <v>3.4</v>
      </c>
      <c r="CW75" s="1192"/>
      <c r="CX75" s="1192"/>
      <c r="CY75" s="1192"/>
      <c r="CZ75" s="1192"/>
      <c r="DA75" s="1192"/>
      <c r="DB75" s="1192"/>
      <c r="DC75" s="1192"/>
    </row>
    <row r="76" spans="2:107" ht="13" x14ac:dyDescent="0.2">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ht="13" x14ac:dyDescent="0.2">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10.9</v>
      </c>
      <c r="BQ77" s="1192"/>
      <c r="BR77" s="1192"/>
      <c r="BS77" s="1192"/>
      <c r="BT77" s="1192"/>
      <c r="BU77" s="1192"/>
      <c r="BV77" s="1192"/>
      <c r="BW77" s="1192"/>
      <c r="BX77" s="1192">
        <v>6.5</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ht="13" x14ac:dyDescent="0.2">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ht="13" x14ac:dyDescent="0.2">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5.9</v>
      </c>
      <c r="BQ79" s="1192"/>
      <c r="BR79" s="1192"/>
      <c r="BS79" s="1192"/>
      <c r="BT79" s="1192"/>
      <c r="BU79" s="1192"/>
      <c r="BV79" s="1192"/>
      <c r="BW79" s="1192"/>
      <c r="BX79" s="1192">
        <v>5.9</v>
      </c>
      <c r="BY79" s="1192"/>
      <c r="BZ79" s="1192"/>
      <c r="CA79" s="1192"/>
      <c r="CB79" s="1192"/>
      <c r="CC79" s="1192"/>
      <c r="CD79" s="1192"/>
      <c r="CE79" s="1192"/>
      <c r="CF79" s="1192">
        <v>6.1</v>
      </c>
      <c r="CG79" s="1192"/>
      <c r="CH79" s="1192"/>
      <c r="CI79" s="1192"/>
      <c r="CJ79" s="1192"/>
      <c r="CK79" s="1192"/>
      <c r="CL79" s="1192"/>
      <c r="CM79" s="1192"/>
      <c r="CN79" s="1192">
        <v>6.5</v>
      </c>
      <c r="CO79" s="1192"/>
      <c r="CP79" s="1192"/>
      <c r="CQ79" s="1192"/>
      <c r="CR79" s="1192"/>
      <c r="CS79" s="1192"/>
      <c r="CT79" s="1192"/>
      <c r="CU79" s="1192"/>
      <c r="CV79" s="1192">
        <v>6.6</v>
      </c>
      <c r="CW79" s="1192"/>
      <c r="CX79" s="1192"/>
      <c r="CY79" s="1192"/>
      <c r="CZ79" s="1192"/>
      <c r="DA79" s="1192"/>
      <c r="DB79" s="1192"/>
      <c r="DC79" s="1192"/>
    </row>
    <row r="80" spans="2:107" ht="13" x14ac:dyDescent="0.2">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xMvygNI4EK4YMIe8S49VA17n+Ngg50gFqT5r0v0eu31TVwUz40qiRx+poSG9wCTxkpXoP6qIgZ2CvL1z8Jy81A==" saltValue="+aSkWpWnTBB5/KlwstZfP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C1" zoomScale="55" zoomScaleNormal="55" zoomScaleSheetLayoutView="70"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t0BIWQYxzIFvG9QLA9hc5U4JIOose/JkS6Bjm+0gZPCUxqTgs/Rq8UPR8tAbdL05bKvRpBMaLtdOEuH3jGlSsg==" saltValue="mYhZsABfl9Vt9f8KappK0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election activeCell="R113" sqref="R113"/>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QXX6+OMiEv8pooPj8f2kqNHfj7HQpefUfhPPrEq6WOzc0fcx8sWslHZiXDt6fCDX8Z7vA4PKK6eLDFqxjQSgxA==" saltValue="Jg9K3JwiLGKyIghF2CdkP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2026-07-23T23:57:54Z</dcterms:created>
  <dcterms:modified xsi:type="dcterms:W3CDTF">2026-09-09T04:11:39Z</dcterms:modified>
  <cp:category/>
</cp:coreProperties>
</file>